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hurston\Documents\EKTRON\"/>
    </mc:Choice>
  </mc:AlternateContent>
  <bookViews>
    <workbookView xWindow="0" yWindow="0" windowWidth="17070" windowHeight="7050" xr2:uid="{00000000-000D-0000-FFFF-FFFF00000000}"/>
  </bookViews>
  <sheets>
    <sheet name="JJOC" sheetId="5" r:id="rId1"/>
    <sheet name="Strategic Plan" sheetId="2" r:id="rId2"/>
    <sheet name="Risk Asmnt and MH Screen" sheetId="1" r:id="rId3"/>
    <sheet name="Data and Perf Measure" sheetId="3" r:id="rId4"/>
    <sheet name="Youth" sheetId="4" r:id="rId5"/>
    <sheet name="DCFS Plan" sheetId="6" r:id="rId6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5" l="1"/>
  <c r="G61" i="5"/>
  <c r="G65" i="5"/>
  <c r="G69" i="5"/>
  <c r="G73" i="5"/>
  <c r="G77" i="5"/>
  <c r="G81" i="5"/>
  <c r="G85" i="5"/>
  <c r="G89" i="5"/>
  <c r="G86" i="6"/>
  <c r="G70" i="6"/>
  <c r="G61" i="6"/>
  <c r="G47" i="6"/>
  <c r="G172" i="6" l="1"/>
  <c r="G167" i="6"/>
  <c r="G150" i="6"/>
  <c r="G143" i="6"/>
  <c r="G125" i="6"/>
  <c r="G120" i="6"/>
  <c r="G102" i="6"/>
  <c r="G27" i="6"/>
  <c r="G33" i="5" l="1"/>
  <c r="G17" i="5"/>
  <c r="G12" i="5"/>
  <c r="G12" i="6" l="1"/>
  <c r="G17" i="4"/>
  <c r="G51" i="5" l="1"/>
  <c r="G44" i="5"/>
  <c r="G37" i="5"/>
  <c r="G27" i="5"/>
  <c r="G23" i="5"/>
  <c r="G9" i="5"/>
  <c r="G39" i="6"/>
  <c r="G31" i="6"/>
  <c r="G23" i="6"/>
  <c r="G21" i="6"/>
  <c r="G17" i="6"/>
  <c r="G9" i="6"/>
  <c r="G32" i="4"/>
  <c r="G27" i="4"/>
  <c r="G23" i="4"/>
  <c r="G13" i="4"/>
  <c r="G9" i="4"/>
  <c r="G39" i="3"/>
  <c r="G34" i="3"/>
  <c r="G29" i="3"/>
  <c r="G22" i="3"/>
  <c r="G15" i="3"/>
  <c r="G9" i="3"/>
  <c r="G72" i="2"/>
  <c r="G68" i="2"/>
  <c r="G56" i="2"/>
  <c r="G51" i="2"/>
  <c r="G45" i="2"/>
  <c r="G41" i="2"/>
  <c r="G36" i="2"/>
  <c r="G33" i="2"/>
  <c r="G50" i="1"/>
  <c r="G44" i="1"/>
  <c r="G37" i="1"/>
  <c r="G33" i="1"/>
  <c r="G30" i="1"/>
  <c r="G23" i="1"/>
  <c r="G16" i="1"/>
  <c r="G12" i="1"/>
  <c r="G9" i="1"/>
  <c r="G26" i="2"/>
  <c r="G20" i="2"/>
  <c r="G15" i="2"/>
  <c r="G9" i="2"/>
</calcChain>
</file>

<file path=xl/sharedStrings.xml><?xml version="1.0" encoding="utf-8"?>
<sst xmlns="http://schemas.openxmlformats.org/spreadsheetml/2006/main" count="1174" uniqueCount="555">
  <si>
    <t>Goal #1 - Risk Assessment Tool</t>
  </si>
  <si>
    <t>Strategy #1: Select Risk Assessment Tool</t>
  </si>
  <si>
    <t>Strategy #2: Training Risk Assessment Tool State-Wide</t>
  </si>
  <si>
    <t>Strategy #3: Develop State-Wide Policy for Risk Assessment</t>
  </si>
  <si>
    <t>Strategy #1: Select Mental Health Screening Tool</t>
  </si>
  <si>
    <t>Goal #2 - Mental Health Screening Tool</t>
  </si>
  <si>
    <t>Strategy #3: Develop State-Wide Policy for Mental Health Screen</t>
  </si>
  <si>
    <t>ID</t>
  </si>
  <si>
    <t>Task</t>
  </si>
  <si>
    <t>Task Lead</t>
  </si>
  <si>
    <t>Start Date</t>
  </si>
  <si>
    <t>End Date</t>
  </si>
  <si>
    <t>Actual End Date</t>
  </si>
  <si>
    <t>% Complete</t>
  </si>
  <si>
    <t>Project Status</t>
  </si>
  <si>
    <t>Meeting Comments/ Notes &amp; Progress Updates</t>
  </si>
  <si>
    <t>Updates from Core Team (As of XXX Date)</t>
  </si>
  <si>
    <t>1.1.1</t>
  </si>
  <si>
    <t>Review available risk assessments</t>
  </si>
  <si>
    <t>1.1.2</t>
  </si>
  <si>
    <t>Select agreed upon risk assessment tool</t>
  </si>
  <si>
    <t>1.2.1</t>
  </si>
  <si>
    <t>Develop timeline for training</t>
  </si>
  <si>
    <t>1.2.2</t>
  </si>
  <si>
    <t>What entity will own training for Train the Trainer</t>
  </si>
  <si>
    <t>Identify who needs training</t>
  </si>
  <si>
    <t>1.2.3</t>
  </si>
  <si>
    <t>1.3.1</t>
  </si>
  <si>
    <t>1.3.2</t>
  </si>
  <si>
    <t>Determine timeline for policy development</t>
  </si>
  <si>
    <t>Identify where policy will be available</t>
  </si>
  <si>
    <t>1.3.3</t>
  </si>
  <si>
    <t>1.3.4</t>
  </si>
  <si>
    <t>Date of policy implementation</t>
  </si>
  <si>
    <t>Determine appropriate review process and approval of policy</t>
  </si>
  <si>
    <t>1.3.5</t>
  </si>
  <si>
    <t>1.4.1</t>
  </si>
  <si>
    <t>Determine who has oversight of Quality Improvement actions</t>
  </si>
  <si>
    <t>1.4.2</t>
  </si>
  <si>
    <t>1.4.3</t>
  </si>
  <si>
    <t>Develop Quality Improvement guidelines including acceptable standards</t>
  </si>
  <si>
    <t>1.4.4</t>
  </si>
  <si>
    <t>2.1.1</t>
  </si>
  <si>
    <t>2.1.2</t>
  </si>
  <si>
    <t>2.3.1</t>
  </si>
  <si>
    <t>2.3.2</t>
  </si>
  <si>
    <t>2.3.3</t>
  </si>
  <si>
    <t>2.3.4</t>
  </si>
  <si>
    <t>2.3.5</t>
  </si>
  <si>
    <t>2.2.1</t>
  </si>
  <si>
    <t>2.2.2</t>
  </si>
  <si>
    <t>2.2.3</t>
  </si>
  <si>
    <t>2.4.1</t>
  </si>
  <si>
    <t>2.4.2</t>
  </si>
  <si>
    <t>2.4.3</t>
  </si>
  <si>
    <t>DATA ENTRY ON THIS PAGE ONLY</t>
  </si>
  <si>
    <t>Key</t>
  </si>
  <si>
    <t>Indicates activity is complete</t>
  </si>
  <si>
    <t>Indicates activity is on schedule, no risk factor</t>
  </si>
  <si>
    <t>Indicates activity is at risk</t>
  </si>
  <si>
    <t xml:space="preserve">  </t>
  </si>
  <si>
    <t xml:space="preserve">Indicates activity is behind schedule and critical </t>
  </si>
  <si>
    <t>Goal #2: Training Program to Enhance EBP's</t>
  </si>
  <si>
    <t>Goal #3: Reporting Requirements for EBP's</t>
  </si>
  <si>
    <t xml:space="preserve">Determine frequency of Risk Assessment </t>
  </si>
  <si>
    <t>1.3.6</t>
  </si>
  <si>
    <t>2.3.6</t>
  </si>
  <si>
    <t>Determine frequency of Mental Health Screen</t>
  </si>
  <si>
    <t>Goal #1 - Evidence Based Practices</t>
  </si>
  <si>
    <t>Develop RFP to select a vendor for EBP Resource Center</t>
  </si>
  <si>
    <t>Evaluation and selection of Vendor</t>
  </si>
  <si>
    <t>1.1.3</t>
  </si>
  <si>
    <t>1.1.4</t>
  </si>
  <si>
    <t>Contract development</t>
  </si>
  <si>
    <t>BOE Review of Contract</t>
  </si>
  <si>
    <t>Strategy #1: Vendor Procurement for Resource Center</t>
  </si>
  <si>
    <t>1.1.5</t>
  </si>
  <si>
    <t>Vendor to identify appropriate EBP's for state-wide utilization</t>
  </si>
  <si>
    <t>1.2.4</t>
  </si>
  <si>
    <t>1.2.5</t>
  </si>
  <si>
    <t>1.2.6</t>
  </si>
  <si>
    <t>Identify where procedure will be available</t>
  </si>
  <si>
    <t>Determine timeline for procedure development</t>
  </si>
  <si>
    <t>Determine appropriate review process and approval of procedures</t>
  </si>
  <si>
    <t>Date of procedure implementation</t>
  </si>
  <si>
    <t>Determine uniform standards that EBP must follow</t>
  </si>
  <si>
    <t>Staffing requirements</t>
  </si>
  <si>
    <t>Quality Insurance Protocols</t>
  </si>
  <si>
    <t>Strategy #2: Selection of EBP Models by Vendor</t>
  </si>
  <si>
    <t>Strategy #3: Develop Policies for Utilization of EBP's</t>
  </si>
  <si>
    <t>1.4.5</t>
  </si>
  <si>
    <t>Training Plan approved by subcommittee</t>
  </si>
  <si>
    <t>Training Plan approved by JJOC</t>
  </si>
  <si>
    <t>Identification of ongoing training needs</t>
  </si>
  <si>
    <t>Determine who has oversight and responsibility for development and revisions to Strategic Plan</t>
  </si>
  <si>
    <t>Strategy #1: Reports to JJOC</t>
  </si>
  <si>
    <t>Determine who has oversight and responsibility for report development</t>
  </si>
  <si>
    <t xml:space="preserve">Strategy #2: Quality Assurance </t>
  </si>
  <si>
    <t>Develop Policy specific to reporting requirements</t>
  </si>
  <si>
    <t>Develop Procedure for frequency of reporting</t>
  </si>
  <si>
    <t>Develop Policies for Quality Improvement Plan for reporting</t>
  </si>
  <si>
    <t>Develop Procedures for Quality Improvement plan for reporting including Corrective Action Plan</t>
  </si>
  <si>
    <t>Review by JJOC</t>
  </si>
  <si>
    <t>Determine where will strategic plan be published</t>
  </si>
  <si>
    <t>3.1.1</t>
  </si>
  <si>
    <t>3.1.2</t>
  </si>
  <si>
    <t>3.1.3</t>
  </si>
  <si>
    <t>3.2.1</t>
  </si>
  <si>
    <t>3.2.2</t>
  </si>
  <si>
    <t>4.1.1</t>
  </si>
  <si>
    <t>4.1.4</t>
  </si>
  <si>
    <t>4.2.1</t>
  </si>
  <si>
    <t>4.2.2</t>
  </si>
  <si>
    <t>DCFS</t>
  </si>
  <si>
    <t>Establish Invoice Process</t>
  </si>
  <si>
    <t>Brian Dahlberg</t>
  </si>
  <si>
    <t>Goal #3 - Annual Quality Assurance Review</t>
  </si>
  <si>
    <t>Strategy #1: Annual LCB Compliance Report</t>
  </si>
  <si>
    <t>Strategy #2: Annual Report to the Governor</t>
  </si>
  <si>
    <t>Goal #2 - Reporting Requirements of JJOC and DCFS</t>
  </si>
  <si>
    <t>Goal #4 - Adoption and Implementation of New Regulations</t>
  </si>
  <si>
    <t>Strategy #1: Ability to withhold funding for non-compliance of EB Standards</t>
  </si>
  <si>
    <t>Sub Committee Selection or Recommendation to JJOC</t>
  </si>
  <si>
    <t>Develop Performance Measures for Recidivism</t>
  </si>
  <si>
    <t>Strategy #3: Develop Policies for Recidivism</t>
  </si>
  <si>
    <t>Review current accessible data to determine measures</t>
  </si>
  <si>
    <t>Research what other states are utilizing</t>
  </si>
  <si>
    <t>Determine frequency of reporting</t>
  </si>
  <si>
    <t>Determine who has oversight of data</t>
  </si>
  <si>
    <t>2.1.3</t>
  </si>
  <si>
    <t>Review for appropriate language</t>
  </si>
  <si>
    <t>Review for appropriate crimes</t>
  </si>
  <si>
    <t>Review for reporting requirements</t>
  </si>
  <si>
    <t>Add language for reporting requirements</t>
  </si>
  <si>
    <t>2.1.4</t>
  </si>
  <si>
    <t>Draft updated version for review by JJOC</t>
  </si>
  <si>
    <t>Determine process for adopting new regulation</t>
  </si>
  <si>
    <t>Determine requirement information for state-wide data</t>
  </si>
  <si>
    <t>Develop required performance measures</t>
  </si>
  <si>
    <t>Determine who has oversight to requirements</t>
  </si>
  <si>
    <t>3.1.4</t>
  </si>
  <si>
    <t>Define specific measurements</t>
  </si>
  <si>
    <t>3.2.3</t>
  </si>
  <si>
    <t xml:space="preserve">Goal #1 - Recidivism </t>
  </si>
  <si>
    <t>Strategy #2:  Develop Performance Measures for Recidivism</t>
  </si>
  <si>
    <t>Strategy #1: Points of Measurement</t>
  </si>
  <si>
    <t>Goal #2: Creation of a Set of Performance Measures</t>
  </si>
  <si>
    <t>3.1.5</t>
  </si>
  <si>
    <t>3.2.4</t>
  </si>
  <si>
    <t>Goal #3: Quality Improvement Process</t>
  </si>
  <si>
    <t>4.2.3</t>
  </si>
  <si>
    <t>4.2.4</t>
  </si>
  <si>
    <t>Strategy #1: Develop Quality Improvement Process</t>
  </si>
  <si>
    <t>Determine timeline to validate data</t>
  </si>
  <si>
    <t>Determine frequency validation</t>
  </si>
  <si>
    <t>Develop corrected action plan process</t>
  </si>
  <si>
    <t>Document Quality Improvement Process</t>
  </si>
  <si>
    <t>Goal #1 - Development of Youth Group</t>
  </si>
  <si>
    <t>Determine mandated positions from AB472</t>
  </si>
  <si>
    <t>Governor appoints members</t>
  </si>
  <si>
    <t>Strategy #1: Selection of Members</t>
  </si>
  <si>
    <t>Goal #5 - Development of By-Laws and Participation Requirements</t>
  </si>
  <si>
    <t>Strategy #2: Process for Continued Participation</t>
  </si>
  <si>
    <t>Develop strategy to incentivize youth participation</t>
  </si>
  <si>
    <t>Determine budgetary needs if a stipend is offered</t>
  </si>
  <si>
    <t>Goal #2 - Communication of Youth Voice</t>
  </si>
  <si>
    <t>Strategy #1: Determine Areas to Address from Youth Perspective</t>
  </si>
  <si>
    <t>Develop youth focused areas for focus</t>
  </si>
  <si>
    <t>Determine potential intercepts</t>
  </si>
  <si>
    <t>Determine process how areas of focus can be revised</t>
  </si>
  <si>
    <t>Goal #3 - Youth Education</t>
  </si>
  <si>
    <t>Strategy #1: Determine How to Educate Community of JJ System</t>
  </si>
  <si>
    <t>Strategy #2: Determine Communication Format</t>
  </si>
  <si>
    <t>Develop format to provide feedback to JJOC</t>
  </si>
  <si>
    <t>Determine if there are other avenues and/or platforms to provide education and communication</t>
  </si>
  <si>
    <t>Determine how to educate youth community</t>
  </si>
  <si>
    <t>Determine how to educate adults on youth needs and supports</t>
  </si>
  <si>
    <t>Determine message to communicate to public</t>
  </si>
  <si>
    <t>Determine education needs to law enforcement</t>
  </si>
  <si>
    <t>Strategy #2: Develop Community Partnerships</t>
  </si>
  <si>
    <t>Determine needs of youth in the community</t>
  </si>
  <si>
    <t>Develop partnerships for supported educational needs</t>
  </si>
  <si>
    <t>Develop partnerships for supported employment</t>
  </si>
  <si>
    <t>Strategy #1: Vendor to Develop Training Plan</t>
  </si>
  <si>
    <t>Vendor</t>
  </si>
  <si>
    <t>Training on QA Tool selected</t>
  </si>
  <si>
    <t>Select a QA Tool for review</t>
  </si>
  <si>
    <t>Goal #4: Development and Revisions to 5 Year Strategic Plan</t>
  </si>
  <si>
    <t>Strategy #2: Information to be included in 5 Year Plan</t>
  </si>
  <si>
    <t>Strategy #3: Information to be included in Annual Report to Strategic Plan</t>
  </si>
  <si>
    <t>Develop specific goals for 5 year plan with measurable benchmarks</t>
  </si>
  <si>
    <t>Develop timeline of implementation with benchmarks</t>
  </si>
  <si>
    <t>Document completion dates of tasks</t>
  </si>
  <si>
    <t>Document next steps</t>
  </si>
  <si>
    <t xml:space="preserve">Document reporting requirements </t>
  </si>
  <si>
    <t>4.3.1</t>
  </si>
  <si>
    <t>4.3.2</t>
  </si>
  <si>
    <t>4.3.3</t>
  </si>
  <si>
    <t>4.4.1</t>
  </si>
  <si>
    <t>4.4.2</t>
  </si>
  <si>
    <t>Strategy #2:  Performance Measures Defined and Policy Development</t>
  </si>
  <si>
    <t>Develop Policy for Performance Measures</t>
  </si>
  <si>
    <t>Determine who has oversight and is responsible for Policy revisions in the future</t>
  </si>
  <si>
    <t>Develop By-Laws for JJOC</t>
  </si>
  <si>
    <t>Determine participation requirements</t>
  </si>
  <si>
    <t>Review By-Laws</t>
  </si>
  <si>
    <t>Approve By-Laws</t>
  </si>
  <si>
    <t>Strategy #2: Review and Revise NRS 62H</t>
  </si>
  <si>
    <t>Goal #1 - Establish Standard Procedures for Measuring Outcomes</t>
  </si>
  <si>
    <t xml:space="preserve">Strategy #1: Identify Outcomes measures </t>
  </si>
  <si>
    <t>Identify appropriate placement for this/policy or regulation</t>
  </si>
  <si>
    <t>Draft language for policy or regulation</t>
  </si>
  <si>
    <t>Establish outcomes measures for statewide system improvement measures</t>
  </si>
  <si>
    <t>Create a template</t>
  </si>
  <si>
    <t>Establish ownership of this report</t>
  </si>
  <si>
    <t>Selection Made</t>
  </si>
  <si>
    <t xml:space="preserve">3 vendor applications received </t>
  </si>
  <si>
    <t>State Purchasing</t>
  </si>
  <si>
    <t>Evaluation committee of 4; selection made</t>
  </si>
  <si>
    <t>Routing contract for signatures</t>
  </si>
  <si>
    <t>Sub committee</t>
  </si>
  <si>
    <t>JJOC</t>
  </si>
  <si>
    <t>Sub Committee</t>
  </si>
  <si>
    <t xml:space="preserve">Vendor &amp; JJOC </t>
  </si>
  <si>
    <t>Vendor and Sub Committee</t>
  </si>
  <si>
    <t>4.2.5</t>
  </si>
  <si>
    <t>4.2.6</t>
  </si>
  <si>
    <t>4.2.7</t>
  </si>
  <si>
    <t>4.2.8</t>
  </si>
  <si>
    <t>4.2.9</t>
  </si>
  <si>
    <t>4.2.10</t>
  </si>
  <si>
    <t>4.2.11</t>
  </si>
  <si>
    <t>Address Family Engagement Plan</t>
  </si>
  <si>
    <t>Address Court Findings Prior to Commitment</t>
  </si>
  <si>
    <t>Address Placement of Child</t>
  </si>
  <si>
    <t>Address Out of State (OOS) Placement of Child</t>
  </si>
  <si>
    <t>Address Release of Information/Information Sharing</t>
  </si>
  <si>
    <t>Address System Information Requirements (Data Collection Activities)</t>
  </si>
  <si>
    <t>Address Individual Case Plan</t>
  </si>
  <si>
    <t>4.1.2</t>
  </si>
  <si>
    <t>4.3.4</t>
  </si>
  <si>
    <t>4.3.5</t>
  </si>
  <si>
    <t>4.3.6</t>
  </si>
  <si>
    <t>Vendor and JJOC</t>
  </si>
  <si>
    <t>Vendor &amp; Sub Committee</t>
  </si>
  <si>
    <t>Conduct Quality Reviews</t>
  </si>
  <si>
    <t>DCFS Contractor</t>
  </si>
  <si>
    <t>Determine QA reporting back to JJOC</t>
  </si>
  <si>
    <t>DCFS and Sub Committee</t>
  </si>
  <si>
    <t>Goal #3: Caseload PRO Inclusion</t>
  </si>
  <si>
    <t>Include the Selected Risk Assessment Tool into Caseload Pro</t>
  </si>
  <si>
    <t>Include the Selected Mental Health Screening Tool into Caseload Pro</t>
  </si>
  <si>
    <t>Determine cost of inclusion and who will fund this</t>
  </si>
  <si>
    <t>Identify reporting requirements for both tools from Caseload PRO</t>
  </si>
  <si>
    <t>Note: The MAYSI II vendor may not offer training, what is plan B?</t>
  </si>
  <si>
    <t xml:space="preserve">Develop Quality Improvement Process </t>
  </si>
  <si>
    <t>JJOC and DCFS</t>
  </si>
  <si>
    <t>JJOC/Counties/DCFS</t>
  </si>
  <si>
    <t>2.4.4</t>
  </si>
  <si>
    <t>2.4.5</t>
  </si>
  <si>
    <t>Determine if revision is needed, if yes, revise definition</t>
  </si>
  <si>
    <t>JJOC/Counties/DCFS/Caseload Pro</t>
  </si>
  <si>
    <t>Sub Committee or JJOC</t>
  </si>
  <si>
    <t>Determine if performance measures need to be adopted into regulation</t>
  </si>
  <si>
    <t>JJOC/Sub Committee and DCFS Contractor</t>
  </si>
  <si>
    <t>Governor's Office</t>
  </si>
  <si>
    <t xml:space="preserve">JJOC </t>
  </si>
  <si>
    <t>Goal #1 - Develop Implementation Team</t>
  </si>
  <si>
    <t>Strategy #1: Select Members From Parole/Program/Facility</t>
  </si>
  <si>
    <t>Strategy #2: Implementation Team Work</t>
  </si>
  <si>
    <t>Membership</t>
  </si>
  <si>
    <t>Deputy</t>
  </si>
  <si>
    <t>Team Selected</t>
  </si>
  <si>
    <t>Committee Selected</t>
  </si>
  <si>
    <t>Create Sub Committees</t>
  </si>
  <si>
    <t>Assign projects/tasks to sub committee</t>
  </si>
  <si>
    <t>Committee Chair</t>
  </si>
  <si>
    <t>JJOC and Governor's Office</t>
  </si>
  <si>
    <t xml:space="preserve">Goal #2:  Agency Communication Plan </t>
  </si>
  <si>
    <t>Strategy #1: DCFS Internal Communication Plan</t>
  </si>
  <si>
    <t>Communication with Superintendents, Chief of Parole and Chief of Programs Office</t>
  </si>
  <si>
    <t>Communication with line staff in facilities, parole and programs office</t>
  </si>
  <si>
    <t>Communication with DCFS Deputies on changes</t>
  </si>
  <si>
    <t>Strategy #2: Determine Messaging</t>
  </si>
  <si>
    <t>What will be communicated</t>
  </si>
  <si>
    <t>Who will be the primary messenger</t>
  </si>
  <si>
    <t>Goal #3 - Adoption and Implementation of New Regulations</t>
  </si>
  <si>
    <t>Administrator and Programs Office</t>
  </si>
  <si>
    <t>Submit completed report</t>
  </si>
  <si>
    <t>JJOC to receive training on use of tool</t>
  </si>
  <si>
    <t>Determine who will be responsible for conducting review</t>
  </si>
  <si>
    <t>Strategy #1: Quality Assurance Tool</t>
  </si>
  <si>
    <t>JJOC must select QA Tool</t>
  </si>
  <si>
    <t>Strategy #2: Utilization of Tool and Review Process</t>
  </si>
  <si>
    <t>Determine timeline of each facility review</t>
  </si>
  <si>
    <t>Develop procedures for use of QA Review Tool</t>
  </si>
  <si>
    <t>Develop procedures for Quality Improvement Plan</t>
  </si>
  <si>
    <t>Develop procedures for JJOC to review QA Reviews from facilities</t>
  </si>
  <si>
    <t>DCFS QA Contractor</t>
  </si>
  <si>
    <t xml:space="preserve">Committee voted to select the YLS as the Risk and Needs Assessment tool on 12/06/2017.Pending JJOC Approval
</t>
  </si>
  <si>
    <t xml:space="preserve">Committee voted to select the MAYSI II as the statewide Mental Health Screening tool on 12/06/2017.  Pending JJOC Approval
</t>
  </si>
  <si>
    <t>Goal #5 - Training Plan</t>
  </si>
  <si>
    <t xml:space="preserve">Strategy #1: Petition by Court to Revoke Parole
</t>
  </si>
  <si>
    <t xml:space="preserve">Strategy #2: Newly created policy training by DCFS and JJOC
</t>
  </si>
  <si>
    <t xml:space="preserve">Strategy #1: Violations of Parole and Revocations 
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</si>
  <si>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</si>
  <si>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</si>
  <si>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</si>
  <si>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</si>
  <si>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</si>
  <si>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</si>
  <si>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</si>
  <si>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</si>
  <si>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4.5.1</t>
  </si>
  <si>
    <t>4.6.1</t>
  </si>
  <si>
    <t>4.7.1</t>
  </si>
  <si>
    <t>4.8.1</t>
  </si>
  <si>
    <t>4.9.1</t>
  </si>
  <si>
    <t>5.1.1</t>
  </si>
  <si>
    <t>5.2.1</t>
  </si>
  <si>
    <t>4.1.3</t>
  </si>
  <si>
    <t>Identify what entity owns the Policy</t>
  </si>
  <si>
    <t>Strategy #4: Development of Procedures for Utilization of EBP's</t>
  </si>
  <si>
    <t>Identify what entity owns the Procedure</t>
  </si>
  <si>
    <t>Strategy #2: Implementation of Training</t>
  </si>
  <si>
    <t>Strategy #1: Authority and Revisions</t>
  </si>
  <si>
    <t>Develop Template for 5 yr. Strategic Plan</t>
  </si>
  <si>
    <t>Develop Template for Annual Report to the 5 yr. Strategic Plan</t>
  </si>
  <si>
    <t>Document individual subcommittees, their functions and goals</t>
  </si>
  <si>
    <t>Document individual subcommittee outcomes</t>
  </si>
  <si>
    <t>Strategy #4: Review Process of Strategic Plan</t>
  </si>
  <si>
    <t>Review by Subcommittee</t>
  </si>
  <si>
    <t>Strategy #4: Develop Quality Improvement Process for Risk Assessment Tool</t>
  </si>
  <si>
    <t xml:space="preserve">Develop Quality Improve Process </t>
  </si>
  <si>
    <t>Strategy #2: Training Mental Health Screen Tool State-Wide</t>
  </si>
  <si>
    <t>Strategy #4: Develop Quality Improvement Process for Mental Health Screen</t>
  </si>
  <si>
    <t>Strategy #1: Recommend Definition for JJOC Adoption</t>
  </si>
  <si>
    <t>Review Past definitions by Supreme Court Commission</t>
  </si>
  <si>
    <t>JJOC adoption of definition</t>
  </si>
  <si>
    <t>Inclusion of Definition in Regulation</t>
  </si>
  <si>
    <t xml:space="preserve">Develop reporting mechanism </t>
  </si>
  <si>
    <t>Develop consistent dashboard for reporting purposes</t>
  </si>
  <si>
    <t>Determine what entity will be responsible for data validation</t>
  </si>
  <si>
    <t>Ensure youth member positions are always filled</t>
  </si>
  <si>
    <t>Develop partnerships with community agencies.</t>
  </si>
  <si>
    <t>Strategy #3: Determine Sender and platform</t>
  </si>
  <si>
    <t>Strategy #3: Review and Revise NAC 62H</t>
  </si>
  <si>
    <t>Goal #6: Policy Development (Cross Reference DCFS Tab)</t>
  </si>
  <si>
    <t>Goal #4 - Policy Development (Cross Reference with JJOC Tab)</t>
  </si>
  <si>
    <t>Reviewed by JJOC</t>
  </si>
  <si>
    <t>JJOC voted and approved the use of the YLS.</t>
  </si>
  <si>
    <t>JJOC voted and approved the use of the MAYSI II</t>
  </si>
  <si>
    <t>Further discussion needed based on JJOC meeting.</t>
  </si>
  <si>
    <t>Ice Breaker Meeting</t>
  </si>
  <si>
    <t>Potential gas cards</t>
  </si>
  <si>
    <t>Schedule site visits</t>
  </si>
  <si>
    <t>2.1.5</t>
  </si>
  <si>
    <t>Reviewed locations</t>
  </si>
  <si>
    <t xml:space="preserve">Select sites to visit </t>
  </si>
  <si>
    <t>Schedule ongoing meetings for implementation team</t>
  </si>
  <si>
    <t>Scheduled bi-weekly</t>
  </si>
  <si>
    <t>via email with follow up meetings with minutes - communication</t>
  </si>
  <si>
    <t>Sharon Anderson</t>
  </si>
  <si>
    <t>John Munoz</t>
  </si>
  <si>
    <t>Leslie Bittleston/ John Lum</t>
  </si>
  <si>
    <t>Approcal of JJOC</t>
  </si>
  <si>
    <t>Leslie Bittleston/John Munoz/ John Lum/ DAG</t>
  </si>
  <si>
    <t>NRS 62H-025 is in draft and review</t>
  </si>
  <si>
    <t>Strategy #2: Review and Revise NRS 62H (DCFS Policy)</t>
  </si>
  <si>
    <t>Strategy #3: Review and Revise NAC 62H (Policy DCFS)</t>
  </si>
  <si>
    <t>John Lum/ Sharon Anderson - provide SOP for policy development</t>
  </si>
  <si>
    <t>Parole Training</t>
  </si>
  <si>
    <t>5.1.2</t>
  </si>
  <si>
    <t>Submit final report to Governor's office</t>
  </si>
  <si>
    <t>2.2.4</t>
  </si>
  <si>
    <t>Submit final report to LCB</t>
  </si>
  <si>
    <t>Kelly Wooldridge</t>
  </si>
  <si>
    <t>Kelly will provide information at next JJOC on tools being researched</t>
  </si>
  <si>
    <t>Oversight to remain with funding source</t>
  </si>
  <si>
    <t>Policy review and approval by JJOC</t>
  </si>
  <si>
    <t>Joey, Kelly, Alexis</t>
  </si>
  <si>
    <t>6.1.1</t>
  </si>
  <si>
    <t>Policy Development</t>
  </si>
  <si>
    <t>6.1.2</t>
  </si>
  <si>
    <t>Policy Review</t>
  </si>
  <si>
    <t>Policy Approval</t>
  </si>
  <si>
    <t>6.2.1</t>
  </si>
  <si>
    <t>6.2.2</t>
  </si>
  <si>
    <t>6.2.3</t>
  </si>
  <si>
    <t>6.3.1</t>
  </si>
  <si>
    <t>6.3.2</t>
  </si>
  <si>
    <t>6.3.3</t>
  </si>
  <si>
    <t>6.4.1</t>
  </si>
  <si>
    <t>6.4.2</t>
  </si>
  <si>
    <t>6.4.3</t>
  </si>
  <si>
    <t>6.5.1</t>
  </si>
  <si>
    <t>6.5.2</t>
  </si>
  <si>
    <t>6.5.3</t>
  </si>
  <si>
    <t>6.6.1</t>
  </si>
  <si>
    <t>6.6.2</t>
  </si>
  <si>
    <t>6.6.3</t>
  </si>
  <si>
    <t>6.7.1</t>
  </si>
  <si>
    <t>6.7.2</t>
  </si>
  <si>
    <t>6.7.3</t>
  </si>
  <si>
    <t>4.5.2</t>
  </si>
  <si>
    <t>4.5.3</t>
  </si>
  <si>
    <t>4.6.2</t>
  </si>
  <si>
    <t>4.6.3</t>
  </si>
  <si>
    <t>4.7.2</t>
  </si>
  <si>
    <t>4.7.3</t>
  </si>
  <si>
    <t>4.8.2</t>
  </si>
  <si>
    <t>4.8.3</t>
  </si>
  <si>
    <t>4.9.2</t>
  </si>
  <si>
    <t>4.9.3</t>
  </si>
  <si>
    <t xml:space="preserve">Develop policy </t>
  </si>
  <si>
    <t>Bruce Burgess</t>
  </si>
  <si>
    <t>4.5.4</t>
  </si>
  <si>
    <t>4.5.5</t>
  </si>
  <si>
    <t>Review tools (YLS and MASY2) to help identify the domains</t>
  </si>
  <si>
    <t>Alexis will identify counties using tools &amp; connect to group</t>
  </si>
  <si>
    <t>Review current Matrix</t>
  </si>
  <si>
    <t>Bruce will distribute to group</t>
  </si>
  <si>
    <t>Coordinate with Resource Center for EBP</t>
  </si>
  <si>
    <t>Development of MOU</t>
  </si>
  <si>
    <t>Leslie Bittleston</t>
  </si>
  <si>
    <t>4.7.4</t>
  </si>
  <si>
    <t>4.7.5</t>
  </si>
  <si>
    <t>Review current and other tools used for Case Plan</t>
  </si>
  <si>
    <t>JJOC Review</t>
  </si>
  <si>
    <t>4.4.4</t>
  </si>
  <si>
    <t>4.5.6</t>
  </si>
  <si>
    <t>4.6.4</t>
  </si>
  <si>
    <t>4.7.6</t>
  </si>
  <si>
    <t>4.8.4</t>
  </si>
  <si>
    <t>4.9.4</t>
  </si>
  <si>
    <t>DCFS Parole Subcommittee</t>
  </si>
  <si>
    <t>Jody, Kathryn, Dolly (lead)</t>
  </si>
  <si>
    <t>4.8.5</t>
  </si>
  <si>
    <t>4.4.3</t>
  </si>
  <si>
    <t>4.4.5</t>
  </si>
  <si>
    <t>Messenger to deliver in person, 'road show'</t>
  </si>
  <si>
    <t>Subcommittees: Parole and Facilities</t>
  </si>
  <si>
    <t>Under review by Commission Chairs</t>
  </si>
  <si>
    <t>John Lum</t>
  </si>
  <si>
    <t>SOP Development</t>
  </si>
  <si>
    <t>SOP Approval</t>
  </si>
  <si>
    <t>Policy Development - Responses to Violations and Terms of Parole</t>
  </si>
  <si>
    <t>Policy Development - Recommendations of Revocation</t>
  </si>
  <si>
    <t>SOP Development - Responses to Violations and Terms of Parole</t>
  </si>
  <si>
    <t>Policy Review - Responses to Violations and Terms of Parole</t>
  </si>
  <si>
    <t>Policy Approval - Responses to Violations and Terms of Parole</t>
  </si>
  <si>
    <t>SOP Approval - Responses to Violations and Terms of Parole</t>
  </si>
  <si>
    <t>Policy Review - Recommendations of Revocation</t>
  </si>
  <si>
    <t>Policy Approval - Recommendations of Revocation</t>
  </si>
  <si>
    <t>SOP Development - Recommendations of Revocation</t>
  </si>
  <si>
    <t>SOP Approval - Recommendations of Revocation</t>
  </si>
  <si>
    <t>JJOC Review of Policies</t>
  </si>
  <si>
    <t>JJOC Review of SOP's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</si>
  <si>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</si>
  <si>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</si>
  <si>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</si>
  <si>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</si>
  <si>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</si>
  <si>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</si>
  <si>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</si>
  <si>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</si>
  <si>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 xml:space="preserve">Strategy #2: Placement of Youth Committed to DCFS/ Admission Determination Procedure
</t>
  </si>
  <si>
    <t>JJOC Review of SOP</t>
  </si>
  <si>
    <t>Policy Development - Parole</t>
  </si>
  <si>
    <t>Policy Review - Parole</t>
  </si>
  <si>
    <t>Policy Approval - Parole</t>
  </si>
  <si>
    <t>Policy Development - Facilities</t>
  </si>
  <si>
    <t>Policy Review - Facilities</t>
  </si>
  <si>
    <t>Policy Approval - Facilities</t>
  </si>
  <si>
    <t>SOP Development - Parole</t>
  </si>
  <si>
    <t>SOP Approval - Parole</t>
  </si>
  <si>
    <t>JJOC Review of Procedures</t>
  </si>
  <si>
    <t>Review current SOP/policy - Parole</t>
  </si>
  <si>
    <t>Compile information - Parole</t>
  </si>
  <si>
    <t>Review current SOP/policy - Facilities</t>
  </si>
  <si>
    <t>Compile information - Facilities</t>
  </si>
  <si>
    <t>CIT</t>
  </si>
  <si>
    <t>Facilities Training</t>
  </si>
  <si>
    <t>Statewide Training</t>
  </si>
  <si>
    <t>Facilities Subcommittee</t>
  </si>
  <si>
    <t>Parole Subcommittee</t>
  </si>
  <si>
    <t xml:space="preserve">Strategy #3: Family Engagement Plan
</t>
  </si>
  <si>
    <t xml:space="preserve">Strategy #4: Court Findings Prior to Commitment
</t>
  </si>
  <si>
    <t xml:space="preserve">Strategy #5: Individual Case Plan
</t>
  </si>
  <si>
    <t xml:space="preserve">Strategy #6: Out of State (OOS) Placement of Child
</t>
  </si>
  <si>
    <t>Strategy #7: Discharge Planning/Re-Entry</t>
  </si>
  <si>
    <t xml:space="preserve">Strategy #8: Release of Information/Information Sharing
</t>
  </si>
  <si>
    <t xml:space="preserve">Strategy #9: System Information Requirements (Data Collection Activities)
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</si>
  <si>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</si>
  <si>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</si>
  <si>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</si>
  <si>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</si>
  <si>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</si>
  <si>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</si>
  <si>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</si>
  <si>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</si>
  <si>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</si>
  <si>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</si>
  <si>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</si>
  <si>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</si>
  <si>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</si>
  <si>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</si>
  <si>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</si>
  <si>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</si>
  <si>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</si>
  <si>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</si>
  <si>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</si>
  <si>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</si>
  <si>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</si>
  <si>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</si>
  <si>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</si>
  <si>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</si>
  <si>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</si>
  <si>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</si>
  <si>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</si>
  <si>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</si>
  <si>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</si>
  <si>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</si>
  <si>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7.7.2</t>
  </si>
  <si>
    <t>7.7.3</t>
  </si>
  <si>
    <t>7.7.4</t>
  </si>
  <si>
    <t>7.7.5</t>
  </si>
  <si>
    <t>7.7.6</t>
  </si>
  <si>
    <t>4.7.7</t>
  </si>
  <si>
    <t>7.7.7</t>
  </si>
  <si>
    <t>4.8.6</t>
  </si>
  <si>
    <t>4.9.5</t>
  </si>
  <si>
    <t>4.9.6</t>
  </si>
  <si>
    <t>4.9.7</t>
  </si>
  <si>
    <t>4.9.8</t>
  </si>
  <si>
    <t>4.9.9</t>
  </si>
  <si>
    <t>4.9.10</t>
  </si>
  <si>
    <t>4.9.11</t>
  </si>
  <si>
    <t>4.9.12</t>
  </si>
  <si>
    <t>4.9.13</t>
  </si>
  <si>
    <t>4.9.14</t>
  </si>
  <si>
    <t>4.9.15</t>
  </si>
  <si>
    <t>Strategy #1: Violations of Parole and Revication</t>
  </si>
  <si>
    <t xml:space="preserve">Strategy #6: Out of State (OOS) Placement of Children
</t>
  </si>
  <si>
    <t>Strategy #8:Release of Information/ Information Sharing</t>
  </si>
  <si>
    <t>Strategy #9: System Information Requirements (Data Collection Activities)</t>
  </si>
  <si>
    <t xml:space="preserve">Strategy #7: Discharge Planning/ Re-Entry
</t>
  </si>
  <si>
    <t>JJOC Review of Policy</t>
  </si>
  <si>
    <t xml:space="preserve">Strategy # 4: Court Finidings Prior to Committment
</t>
  </si>
  <si>
    <t>6.8.1</t>
  </si>
  <si>
    <t>6.8.2</t>
  </si>
  <si>
    <t>6.8.3</t>
  </si>
  <si>
    <t>6.9.1</t>
  </si>
  <si>
    <t>6.9.2</t>
  </si>
  <si>
    <t>6.9.3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</si>
</sst>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3" borderId="0" xfId="0" applyFont="1" applyFill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 wrapText="1"/>
    </xf>
    <xf numFmtId="14" fontId="7" fillId="0" borderId="0" xfId="0" applyNumberFormat="1" applyFont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4" fontId="2" fillId="2" borderId="0" xfId="0" applyNumberFormat="1" applyFont="1" applyFill="1" applyAlignment="1">
      <alignment horizontal="center" wrapText="1"/>
    </xf>
    <xf numFmtId="14" fontId="3" fillId="3" borderId="0" xfId="0" applyNumberFormat="1" applyFont="1" applyFill="1"/>
    <xf numFmtId="14" fontId="0" fillId="0" borderId="0" xfId="0" applyNumberFormat="1"/>
    <xf numFmtId="9" fontId="0" fillId="0" borderId="0" xfId="1" applyFont="1"/>
    <xf numFmtId="9" fontId="2" fillId="2" borderId="0" xfId="1" applyFont="1" applyFill="1" applyAlignment="1">
      <alignment horizontal="center" wrapText="1"/>
    </xf>
    <xf numFmtId="9" fontId="3" fillId="3" borderId="0" xfId="1" applyFont="1" applyFill="1"/>
    <xf numFmtId="0" fontId="10" fillId="3" borderId="0" xfId="0" applyFont="1" applyFill="1"/>
    <xf numFmtId="0" fontId="10" fillId="3" borderId="0" xfId="0" applyFont="1" applyFill="1" applyAlignment="1">
      <alignment wrapText="1"/>
    </xf>
    <xf numFmtId="14" fontId="10" fillId="3" borderId="0" xfId="0" applyNumberFormat="1" applyFont="1" applyFill="1"/>
    <xf numFmtId="9" fontId="10" fillId="3" borderId="0" xfId="1" applyFont="1" applyFill="1"/>
    <xf numFmtId="0" fontId="0" fillId="0" borderId="0" xfId="0" applyFill="1"/>
    <xf numFmtId="0" fontId="11" fillId="2" borderId="0" xfId="0" applyFont="1" applyFill="1" applyAlignment="1">
      <alignment horizontal="center" wrapText="1"/>
    </xf>
    <xf numFmtId="14" fontId="11" fillId="2" borderId="0" xfId="0" applyNumberFormat="1" applyFont="1" applyFill="1" applyAlignment="1">
      <alignment horizontal="center" wrapText="1"/>
    </xf>
    <xf numFmtId="9" fontId="11" fillId="2" borderId="0" xfId="1" applyFont="1" applyFill="1" applyAlignment="1">
      <alignment horizontal="center"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4" fillId="0" borderId="0" xfId="0" applyFont="1" applyFill="1"/>
    <xf numFmtId="14" fontId="4" fillId="4" borderId="0" xfId="0" applyNumberFormat="1" applyFont="1" applyFill="1"/>
    <xf numFmtId="9" fontId="4" fillId="4" borderId="0" xfId="1" applyFont="1" applyFill="1"/>
    <xf numFmtId="14" fontId="7" fillId="0" borderId="0" xfId="0" applyNumberFormat="1" applyFont="1"/>
    <xf numFmtId="9" fontId="7" fillId="0" borderId="0" xfId="1" applyFont="1"/>
    <xf numFmtId="14" fontId="7" fillId="0" borderId="0" xfId="0" applyNumberFormat="1" applyFont="1" applyFill="1"/>
    <xf numFmtId="9" fontId="7" fillId="0" borderId="0" xfId="1" applyFont="1" applyFill="1"/>
    <xf numFmtId="0" fontId="0" fillId="3" borderId="0" xfId="0" applyFill="1"/>
    <xf numFmtId="0" fontId="4" fillId="8" borderId="0" xfId="0" applyFont="1" applyFill="1"/>
    <xf numFmtId="0" fontId="4" fillId="8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9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0" fontId="7" fillId="10" borderId="0" xfId="0" applyFont="1" applyFill="1"/>
    <xf numFmtId="0" fontId="6" fillId="10" borderId="1" xfId="0" applyFont="1" applyFill="1" applyBorder="1" applyAlignment="1">
      <alignment horizontal="center" vertical="top" wrapText="1"/>
    </xf>
    <xf numFmtId="9" fontId="7" fillId="4" borderId="0" xfId="1" applyFont="1" applyFill="1"/>
    <xf numFmtId="9" fontId="0" fillId="3" borderId="0" xfId="1" applyFont="1" applyFill="1"/>
    <xf numFmtId="9" fontId="4" fillId="8" borderId="0" xfId="1" applyFont="1" applyFill="1"/>
    <xf numFmtId="9" fontId="12" fillId="3" borderId="0" xfId="1" applyFont="1" applyFill="1"/>
    <xf numFmtId="0" fontId="7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12" fillId="0" borderId="0" xfId="0" applyFont="1" applyFill="1"/>
    <xf numFmtId="0" fontId="7" fillId="10" borderId="0" xfId="0" applyFont="1" applyFill="1" applyAlignment="1">
      <alignment wrapText="1"/>
    </xf>
    <xf numFmtId="0" fontId="7" fillId="5" borderId="0" xfId="0" applyFont="1" applyFill="1"/>
    <xf numFmtId="0" fontId="7" fillId="4" borderId="0" xfId="0" applyFont="1" applyFill="1" applyAlignment="1"/>
    <xf numFmtId="9" fontId="7" fillId="4" borderId="0" xfId="1" applyFont="1" applyFill="1" applyAlignment="1"/>
    <xf numFmtId="0" fontId="14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4" fillId="5" borderId="0" xfId="0" applyFont="1" applyFill="1"/>
    <xf numFmtId="0" fontId="0" fillId="5" borderId="0" xfId="0" applyFill="1" applyAlignment="1">
      <alignment wrapText="1"/>
    </xf>
    <xf numFmtId="0" fontId="13" fillId="0" borderId="0" xfId="0" applyFont="1" applyFill="1"/>
    <xf numFmtId="0" fontId="10" fillId="0" borderId="0" xfId="0" applyFont="1" applyFill="1" applyAlignment="1">
      <alignment wrapText="1"/>
    </xf>
    <xf numFmtId="9" fontId="0" fillId="0" borderId="0" xfId="1" applyFont="1" applyFill="1"/>
    <xf numFmtId="0" fontId="0" fillId="0" borderId="0" xfId="0" applyFill="1" applyAlignment="1">
      <alignment wrapText="1"/>
    </xf>
    <xf numFmtId="9" fontId="12" fillId="0" borderId="0" xfId="1" applyFont="1" applyFill="1"/>
    <xf numFmtId="0" fontId="12" fillId="0" borderId="0" xfId="0" applyFont="1" applyFill="1" applyAlignment="1">
      <alignment wrapText="1"/>
    </xf>
    <xf numFmtId="0" fontId="10" fillId="0" borderId="0" xfId="0" applyFont="1" applyFill="1"/>
    <xf numFmtId="9" fontId="10" fillId="0" borderId="0" xfId="1" applyFont="1" applyFill="1"/>
    <xf numFmtId="14" fontId="0" fillId="0" borderId="0" xfId="0" applyNumberFormat="1" applyFill="1"/>
    <xf numFmtId="0" fontId="15" fillId="10" borderId="0" xfId="0" applyFont="1" applyFill="1"/>
    <xf numFmtId="0" fontId="16" fillId="4" borderId="0" xfId="0" applyFont="1" applyFill="1"/>
    <xf numFmtId="0" fontId="10" fillId="4" borderId="0" xfId="0" applyFont="1" applyFill="1" applyAlignment="1">
      <alignment wrapText="1"/>
    </xf>
    <xf numFmtId="0" fontId="0" fillId="4" borderId="0" xfId="0" applyFill="1"/>
    <xf numFmtId="9" fontId="0" fillId="4" borderId="0" xfId="1" applyFont="1" applyFill="1"/>
    <xf numFmtId="0" fontId="0" fillId="4" borderId="0" xfId="0" applyFill="1" applyAlignment="1">
      <alignment wrapText="1"/>
    </xf>
    <xf numFmtId="0" fontId="5" fillId="0" borderId="0" xfId="0" applyFont="1" applyFill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1"/>
  <sheetViews>
    <sheetView tabSelected="1" showWhiteSpace="0" topLeftCell="A34" zoomScaleNormal="100" zoomScalePageLayoutView="90" workbookViewId="0">
      <selection activeCell="H87" sqref="H87"/>
    </sheetView>
  </sheetViews>
  <sheetFormatPr defaultRowHeight="15" x14ac:dyDescent="0.25"/>
  <cols>
    <col min="2" max="2" width="29.5703125" style="2" customWidth="1"/>
    <col min="3" max="3" width="16.5703125" customWidth="1"/>
    <col min="4" max="4" width="13.28515625" customWidth="1"/>
    <col min="5" max="5" width="12.140625" customWidth="1"/>
    <col min="6" max="6" width="12.7109375" customWidth="1"/>
    <col min="7" max="7" width="13" style="20" customWidth="1"/>
    <col min="8" max="8" width="21.7109375" style="2" customWidth="1"/>
    <col min="9" max="9" width="18.7109375" customWidth="1"/>
    <col min="10" max="10" width="24.7109375" customWidth="1"/>
  </cols>
  <sheetData>
    <row r="1" spans="1:10" x14ac:dyDescent="0.25">
      <c r="A1" s="93" t="s">
        <v>55</v>
      </c>
      <c r="B1" s="93"/>
      <c r="C1" s="93"/>
      <c r="D1" s="93"/>
      <c r="E1" s="93"/>
      <c r="F1" s="19"/>
    </row>
    <row r="2" spans="1:10" x14ac:dyDescent="0.25">
      <c r="A2" s="4" t="s">
        <v>56</v>
      </c>
      <c r="B2" s="5" t="s">
        <v>57</v>
      </c>
      <c r="C2" s="6"/>
      <c r="D2" s="7"/>
      <c r="E2" s="7"/>
      <c r="F2" s="19"/>
    </row>
    <row r="3" spans="1:10" ht="26.25" x14ac:dyDescent="0.25">
      <c r="A3" s="4"/>
      <c r="B3" s="5" t="s">
        <v>58</v>
      </c>
      <c r="C3" s="8"/>
      <c r="D3" s="9"/>
      <c r="E3" s="9"/>
      <c r="F3" s="19"/>
    </row>
    <row r="4" spans="1:10" x14ac:dyDescent="0.25">
      <c r="A4" s="4"/>
      <c r="B4" s="10" t="s">
        <v>59</v>
      </c>
      <c r="C4" s="11"/>
      <c r="D4" s="7" t="s">
        <v>60</v>
      </c>
      <c r="E4" s="7"/>
      <c r="F4" s="19"/>
    </row>
    <row r="5" spans="1:10" ht="26.25" x14ac:dyDescent="0.25">
      <c r="A5" s="12"/>
      <c r="B5" s="5" t="s">
        <v>61</v>
      </c>
      <c r="C5" s="13"/>
      <c r="D5" s="14"/>
      <c r="E5" s="7"/>
      <c r="F5" s="19"/>
    </row>
    <row r="6" spans="1:10" x14ac:dyDescent="0.25">
      <c r="A6" s="12"/>
      <c r="B6" s="15"/>
      <c r="C6" s="16"/>
      <c r="D6" s="7"/>
      <c r="E6" s="7"/>
      <c r="F6" s="19"/>
    </row>
    <row r="7" spans="1:10" s="3" customFormat="1" ht="39" x14ac:dyDescent="0.25">
      <c r="A7" s="28" t="s">
        <v>7</v>
      </c>
      <c r="B7" s="28" t="s">
        <v>8</v>
      </c>
      <c r="C7" s="28" t="s">
        <v>9</v>
      </c>
      <c r="D7" s="29" t="s">
        <v>10</v>
      </c>
      <c r="E7" s="29" t="s">
        <v>11</v>
      </c>
      <c r="F7" s="29" t="s">
        <v>12</v>
      </c>
      <c r="G7" s="30" t="s">
        <v>13</v>
      </c>
      <c r="H7" s="28" t="s">
        <v>14</v>
      </c>
      <c r="I7" s="28" t="s">
        <v>15</v>
      </c>
      <c r="J7" s="28" t="s">
        <v>16</v>
      </c>
    </row>
    <row r="8" spans="1:10" s="23" customFormat="1" ht="15.75" x14ac:dyDescent="0.25">
      <c r="A8" s="23" t="s">
        <v>208</v>
      </c>
      <c r="B8" s="24"/>
      <c r="G8" s="26"/>
      <c r="H8" s="24"/>
    </row>
    <row r="9" spans="1:10" s="49" customFormat="1" ht="12.75" x14ac:dyDescent="0.2">
      <c r="A9" s="31" t="s">
        <v>209</v>
      </c>
      <c r="B9" s="32"/>
      <c r="C9" s="50"/>
      <c r="G9" s="61">
        <f>AVERAGE(G10)</f>
        <v>0</v>
      </c>
      <c r="H9" s="50"/>
    </row>
    <row r="10" spans="1:10" s="34" customFormat="1" ht="38.25" x14ac:dyDescent="0.2">
      <c r="A10" s="34" t="s">
        <v>17</v>
      </c>
      <c r="B10" s="33" t="s">
        <v>212</v>
      </c>
      <c r="C10" s="34" t="s">
        <v>221</v>
      </c>
      <c r="D10" s="40">
        <v>43084</v>
      </c>
      <c r="E10" s="40">
        <v>43281</v>
      </c>
      <c r="G10" s="41">
        <v>0</v>
      </c>
      <c r="H10" s="72"/>
    </row>
    <row r="11" spans="1:10" s="23" customFormat="1" ht="15.75" x14ac:dyDescent="0.25">
      <c r="A11" s="23" t="s">
        <v>119</v>
      </c>
      <c r="B11" s="24"/>
      <c r="G11" s="26"/>
      <c r="H11" s="24"/>
    </row>
    <row r="12" spans="1:10" s="31" customFormat="1" ht="12.75" x14ac:dyDescent="0.2">
      <c r="A12" s="31" t="s">
        <v>117</v>
      </c>
      <c r="B12" s="32"/>
      <c r="G12" s="39">
        <f>AVERAGE(G13:G16)</f>
        <v>0.92499999999999993</v>
      </c>
      <c r="H12" s="32"/>
    </row>
    <row r="13" spans="1:10" s="35" customFormat="1" ht="12.75" x14ac:dyDescent="0.2">
      <c r="A13" s="35" t="s">
        <v>42</v>
      </c>
      <c r="B13" s="36" t="s">
        <v>213</v>
      </c>
      <c r="C13" s="34" t="s">
        <v>221</v>
      </c>
      <c r="D13" s="42">
        <v>43084</v>
      </c>
      <c r="E13" s="42">
        <v>43131</v>
      </c>
      <c r="G13" s="43">
        <v>0.9</v>
      </c>
      <c r="H13" s="73"/>
    </row>
    <row r="14" spans="1:10" s="35" customFormat="1" ht="12.75" x14ac:dyDescent="0.2">
      <c r="A14" s="35" t="s">
        <v>43</v>
      </c>
      <c r="B14" s="36" t="s">
        <v>214</v>
      </c>
      <c r="C14" s="34" t="s">
        <v>221</v>
      </c>
      <c r="D14" s="42">
        <v>43084</v>
      </c>
      <c r="G14" s="43">
        <v>1</v>
      </c>
      <c r="H14" s="68"/>
    </row>
    <row r="15" spans="1:10" s="35" customFormat="1" ht="25.5" x14ac:dyDescent="0.2">
      <c r="A15" s="34" t="s">
        <v>129</v>
      </c>
      <c r="B15" s="33" t="s">
        <v>288</v>
      </c>
      <c r="C15" s="34" t="s">
        <v>221</v>
      </c>
      <c r="D15" s="40">
        <v>43084</v>
      </c>
      <c r="E15" s="40">
        <v>43131</v>
      </c>
      <c r="F15" s="34"/>
      <c r="G15" s="41">
        <v>0.9</v>
      </c>
      <c r="H15" s="73"/>
      <c r="I15" s="36" t="s">
        <v>442</v>
      </c>
    </row>
    <row r="16" spans="1:10" s="34" customFormat="1" ht="25.5" x14ac:dyDescent="0.2">
      <c r="A16" s="34" t="s">
        <v>134</v>
      </c>
      <c r="B16" s="33" t="s">
        <v>373</v>
      </c>
      <c r="C16" s="34" t="s">
        <v>221</v>
      </c>
      <c r="D16" s="40">
        <v>43084</v>
      </c>
      <c r="E16" s="40">
        <v>43131</v>
      </c>
      <c r="G16" s="41">
        <v>0.9</v>
      </c>
      <c r="H16" s="73"/>
      <c r="I16" s="36" t="s">
        <v>442</v>
      </c>
    </row>
    <row r="17" spans="1:9" s="31" customFormat="1" ht="12.75" x14ac:dyDescent="0.2">
      <c r="A17" s="31" t="s">
        <v>118</v>
      </c>
      <c r="B17" s="32"/>
      <c r="G17" s="39">
        <f>AVERAGE(G18:G21)</f>
        <v>0</v>
      </c>
      <c r="H17" s="32"/>
    </row>
    <row r="18" spans="1:9" s="34" customFormat="1" ht="12.75" x14ac:dyDescent="0.2">
      <c r="A18" s="34" t="s">
        <v>49</v>
      </c>
      <c r="B18" s="36" t="s">
        <v>213</v>
      </c>
      <c r="C18" s="34" t="s">
        <v>221</v>
      </c>
      <c r="E18" s="40">
        <v>43282</v>
      </c>
      <c r="G18" s="41">
        <v>0</v>
      </c>
      <c r="H18" s="73"/>
    </row>
    <row r="19" spans="1:9" s="34" customFormat="1" ht="12.75" x14ac:dyDescent="0.2">
      <c r="A19" s="34" t="s">
        <v>50</v>
      </c>
      <c r="B19" s="33" t="s">
        <v>214</v>
      </c>
      <c r="C19" s="34" t="s">
        <v>221</v>
      </c>
      <c r="E19" s="40">
        <v>43282</v>
      </c>
      <c r="G19" s="41">
        <v>0</v>
      </c>
      <c r="H19" s="73"/>
    </row>
    <row r="20" spans="1:9" s="34" customFormat="1" ht="12.75" x14ac:dyDescent="0.2">
      <c r="A20" s="34" t="s">
        <v>51</v>
      </c>
      <c r="B20" s="33" t="s">
        <v>288</v>
      </c>
      <c r="C20" s="34" t="s">
        <v>221</v>
      </c>
      <c r="E20" s="40">
        <v>43282</v>
      </c>
      <c r="G20" s="41">
        <v>0</v>
      </c>
      <c r="H20" s="73"/>
    </row>
    <row r="21" spans="1:9" s="34" customFormat="1" ht="12.75" x14ac:dyDescent="0.2">
      <c r="A21" s="34" t="s">
        <v>374</v>
      </c>
      <c r="B21" s="34" t="s">
        <v>375</v>
      </c>
      <c r="C21" s="34" t="s">
        <v>221</v>
      </c>
      <c r="E21" s="40">
        <v>43282</v>
      </c>
      <c r="G21" s="41">
        <v>0</v>
      </c>
      <c r="H21" s="73"/>
    </row>
    <row r="22" spans="1:9" s="23" customFormat="1" ht="15.75" x14ac:dyDescent="0.25">
      <c r="A22" s="23" t="s">
        <v>116</v>
      </c>
      <c r="B22" s="24"/>
      <c r="G22" s="26"/>
      <c r="H22" s="24"/>
    </row>
    <row r="23" spans="1:9" s="31" customFormat="1" ht="12.75" x14ac:dyDescent="0.2">
      <c r="A23" s="31" t="s">
        <v>291</v>
      </c>
      <c r="B23" s="32"/>
      <c r="G23" s="39">
        <f>AVERAGE(G24:G26)</f>
        <v>0.11666666666666665</v>
      </c>
      <c r="H23" s="74"/>
    </row>
    <row r="24" spans="1:9" s="35" customFormat="1" ht="51" x14ac:dyDescent="0.2">
      <c r="A24" s="35" t="s">
        <v>104</v>
      </c>
      <c r="B24" s="36" t="s">
        <v>292</v>
      </c>
      <c r="C24" s="35" t="s">
        <v>376</v>
      </c>
      <c r="D24" s="42">
        <v>43074</v>
      </c>
      <c r="G24" s="43">
        <v>0.35</v>
      </c>
      <c r="H24" s="69"/>
      <c r="I24" s="36" t="s">
        <v>377</v>
      </c>
    </row>
    <row r="25" spans="1:9" s="35" customFormat="1" ht="25.5" x14ac:dyDescent="0.2">
      <c r="A25" s="35" t="s">
        <v>105</v>
      </c>
      <c r="B25" s="33" t="s">
        <v>289</v>
      </c>
      <c r="C25" s="35" t="s">
        <v>221</v>
      </c>
      <c r="G25" s="43">
        <v>0</v>
      </c>
      <c r="H25" s="73"/>
    </row>
    <row r="26" spans="1:9" s="35" customFormat="1" ht="25.5" x14ac:dyDescent="0.2">
      <c r="A26" s="35" t="s">
        <v>106</v>
      </c>
      <c r="B26" s="36" t="s">
        <v>290</v>
      </c>
      <c r="C26" s="35" t="s">
        <v>298</v>
      </c>
      <c r="G26" s="43">
        <v>0</v>
      </c>
      <c r="H26" s="73"/>
    </row>
    <row r="27" spans="1:9" s="31" customFormat="1" ht="12.75" x14ac:dyDescent="0.2">
      <c r="A27" s="31" t="s">
        <v>293</v>
      </c>
      <c r="B27" s="32"/>
      <c r="G27" s="39">
        <f>AVERAGE(G28:G31)</f>
        <v>0</v>
      </c>
      <c r="H27" s="32"/>
    </row>
    <row r="28" spans="1:9" s="35" customFormat="1" ht="25.5" x14ac:dyDescent="0.2">
      <c r="A28" s="35" t="s">
        <v>107</v>
      </c>
      <c r="B28" s="33" t="s">
        <v>294</v>
      </c>
      <c r="C28" s="35" t="s">
        <v>298</v>
      </c>
      <c r="G28" s="43">
        <v>0</v>
      </c>
      <c r="H28" s="73"/>
    </row>
    <row r="29" spans="1:9" s="35" customFormat="1" ht="25.5" x14ac:dyDescent="0.2">
      <c r="A29" s="35" t="s">
        <v>108</v>
      </c>
      <c r="B29" s="33" t="s">
        <v>295</v>
      </c>
      <c r="C29" s="35" t="s">
        <v>298</v>
      </c>
      <c r="G29" s="43">
        <v>0</v>
      </c>
      <c r="H29" s="73"/>
    </row>
    <row r="30" spans="1:9" s="35" customFormat="1" ht="25.5" x14ac:dyDescent="0.2">
      <c r="A30" s="35" t="s">
        <v>142</v>
      </c>
      <c r="B30" s="33" t="s">
        <v>296</v>
      </c>
      <c r="C30" s="35" t="s">
        <v>298</v>
      </c>
      <c r="G30" s="43">
        <v>0</v>
      </c>
      <c r="H30" s="73"/>
    </row>
    <row r="31" spans="1:9" s="35" customFormat="1" ht="25.5" x14ac:dyDescent="0.2">
      <c r="A31" s="35" t="s">
        <v>148</v>
      </c>
      <c r="B31" s="33" t="s">
        <v>297</v>
      </c>
      <c r="C31" s="35" t="s">
        <v>298</v>
      </c>
      <c r="G31" s="43">
        <v>0</v>
      </c>
      <c r="H31" s="73"/>
    </row>
    <row r="32" spans="1:9" s="23" customFormat="1" ht="15.75" x14ac:dyDescent="0.25">
      <c r="A32" s="23" t="s">
        <v>120</v>
      </c>
      <c r="B32" s="24"/>
      <c r="G32" s="26"/>
      <c r="H32" s="24"/>
    </row>
    <row r="33" spans="1:9" s="31" customFormat="1" ht="12.75" x14ac:dyDescent="0.2">
      <c r="A33" s="31" t="s">
        <v>121</v>
      </c>
      <c r="B33" s="32"/>
      <c r="G33" s="39">
        <f>AVERAGE(G34:G36)</f>
        <v>0</v>
      </c>
      <c r="H33" s="32"/>
    </row>
    <row r="34" spans="1:9" s="37" customFormat="1" ht="25.5" x14ac:dyDescent="0.2">
      <c r="A34" s="35" t="s">
        <v>109</v>
      </c>
      <c r="B34" s="36" t="s">
        <v>210</v>
      </c>
      <c r="C34" s="35" t="s">
        <v>221</v>
      </c>
      <c r="G34" s="43">
        <v>0</v>
      </c>
      <c r="H34" s="75"/>
      <c r="I34" s="36" t="s">
        <v>378</v>
      </c>
    </row>
    <row r="35" spans="1:9" s="37" customFormat="1" ht="25.5" x14ac:dyDescent="0.2">
      <c r="A35" s="35" t="s">
        <v>239</v>
      </c>
      <c r="B35" s="36" t="s">
        <v>211</v>
      </c>
      <c r="C35" s="35" t="s">
        <v>221</v>
      </c>
      <c r="G35" s="43">
        <v>0</v>
      </c>
      <c r="H35" s="73"/>
    </row>
    <row r="36" spans="1:9" s="34" customFormat="1" ht="12.75" x14ac:dyDescent="0.2">
      <c r="A36" s="34" t="s">
        <v>320</v>
      </c>
      <c r="B36" s="33" t="s">
        <v>379</v>
      </c>
      <c r="C36" s="34" t="s">
        <v>221</v>
      </c>
      <c r="G36" s="41">
        <v>0</v>
      </c>
      <c r="H36" s="73"/>
    </row>
    <row r="37" spans="1:9" s="31" customFormat="1" ht="12.75" x14ac:dyDescent="0.2">
      <c r="A37" s="31" t="s">
        <v>207</v>
      </c>
      <c r="B37" s="32"/>
      <c r="D37" s="38"/>
      <c r="E37" s="38"/>
      <c r="F37" s="38"/>
      <c r="G37" s="39">
        <f>AVERAGE(G38:G43)</f>
        <v>0</v>
      </c>
      <c r="H37" s="32"/>
    </row>
    <row r="38" spans="1:9" s="34" customFormat="1" ht="12.75" x14ac:dyDescent="0.2">
      <c r="A38" s="34" t="s">
        <v>111</v>
      </c>
      <c r="B38" s="33" t="s">
        <v>130</v>
      </c>
      <c r="C38" s="34" t="s">
        <v>221</v>
      </c>
      <c r="D38" s="40"/>
      <c r="E38" s="40"/>
      <c r="F38" s="40"/>
      <c r="G38" s="41">
        <v>0</v>
      </c>
      <c r="H38" s="73"/>
    </row>
    <row r="39" spans="1:9" s="34" customFormat="1" ht="12.75" x14ac:dyDescent="0.2">
      <c r="A39" s="34" t="s">
        <v>112</v>
      </c>
      <c r="B39" s="33" t="s">
        <v>131</v>
      </c>
      <c r="C39" s="34" t="s">
        <v>221</v>
      </c>
      <c r="D39" s="40"/>
      <c r="E39" s="40"/>
      <c r="F39" s="40"/>
      <c r="G39" s="41">
        <v>0</v>
      </c>
      <c r="H39" s="73"/>
    </row>
    <row r="40" spans="1:9" s="34" customFormat="1" ht="12.75" x14ac:dyDescent="0.2">
      <c r="A40" s="34" t="s">
        <v>150</v>
      </c>
      <c r="B40" s="33" t="s">
        <v>132</v>
      </c>
      <c r="C40" s="34" t="s">
        <v>221</v>
      </c>
      <c r="D40" s="40"/>
      <c r="E40" s="40"/>
      <c r="F40" s="40"/>
      <c r="G40" s="41">
        <v>0</v>
      </c>
      <c r="H40" s="73"/>
    </row>
    <row r="41" spans="1:9" s="34" customFormat="1" ht="25.5" x14ac:dyDescent="0.2">
      <c r="A41" s="34" t="s">
        <v>151</v>
      </c>
      <c r="B41" s="33" t="s">
        <v>133</v>
      </c>
      <c r="C41" s="34" t="s">
        <v>221</v>
      </c>
      <c r="D41" s="40"/>
      <c r="E41" s="40"/>
      <c r="F41" s="40"/>
      <c r="G41" s="41">
        <v>0</v>
      </c>
      <c r="H41" s="73"/>
    </row>
    <row r="42" spans="1:9" s="34" customFormat="1" ht="25.5" x14ac:dyDescent="0.2">
      <c r="A42" s="34" t="s">
        <v>225</v>
      </c>
      <c r="B42" s="33" t="s">
        <v>135</v>
      </c>
      <c r="C42" s="34" t="s">
        <v>221</v>
      </c>
      <c r="D42" s="40"/>
      <c r="E42" s="40"/>
      <c r="F42" s="40"/>
      <c r="G42" s="41">
        <v>0</v>
      </c>
      <c r="H42" s="73"/>
    </row>
    <row r="43" spans="1:9" s="34" customFormat="1" ht="25.5" x14ac:dyDescent="0.2">
      <c r="A43" s="34" t="s">
        <v>226</v>
      </c>
      <c r="B43" s="33" t="s">
        <v>136</v>
      </c>
      <c r="C43" s="34" t="s">
        <v>221</v>
      </c>
      <c r="D43" s="40"/>
      <c r="E43" s="40"/>
      <c r="F43" s="40"/>
      <c r="G43" s="41">
        <v>0</v>
      </c>
      <c r="H43" s="73"/>
    </row>
    <row r="44" spans="1:9" s="31" customFormat="1" ht="12.75" x14ac:dyDescent="0.2">
      <c r="A44" s="31" t="s">
        <v>346</v>
      </c>
      <c r="B44" s="32"/>
      <c r="D44" s="38"/>
      <c r="E44" s="38"/>
      <c r="F44" s="38"/>
      <c r="G44" s="39">
        <f>AVERAGE(G45:G50)</f>
        <v>0</v>
      </c>
      <c r="H44" s="32"/>
    </row>
    <row r="45" spans="1:9" s="34" customFormat="1" ht="12.75" x14ac:dyDescent="0.2">
      <c r="A45" s="34" t="s">
        <v>195</v>
      </c>
      <c r="B45" s="33" t="s">
        <v>130</v>
      </c>
      <c r="C45" s="34" t="s">
        <v>221</v>
      </c>
      <c r="D45" s="40"/>
      <c r="E45" s="40"/>
      <c r="F45" s="40"/>
      <c r="G45" s="41">
        <v>0</v>
      </c>
      <c r="H45" s="73"/>
    </row>
    <row r="46" spans="1:9" s="34" customFormat="1" ht="12.75" x14ac:dyDescent="0.2">
      <c r="A46" s="34" t="s">
        <v>196</v>
      </c>
      <c r="B46" s="33" t="s">
        <v>131</v>
      </c>
      <c r="C46" s="34" t="s">
        <v>221</v>
      </c>
      <c r="D46" s="40"/>
      <c r="E46" s="40"/>
      <c r="F46" s="40"/>
      <c r="G46" s="41">
        <v>0</v>
      </c>
      <c r="H46" s="73"/>
    </row>
    <row r="47" spans="1:9" s="34" customFormat="1" ht="12.75" x14ac:dyDescent="0.2">
      <c r="A47" s="34" t="s">
        <v>197</v>
      </c>
      <c r="B47" s="33" t="s">
        <v>132</v>
      </c>
      <c r="C47" s="34" t="s">
        <v>221</v>
      </c>
      <c r="D47" s="40"/>
      <c r="E47" s="40"/>
      <c r="F47" s="40"/>
      <c r="G47" s="41">
        <v>0</v>
      </c>
      <c r="H47" s="73"/>
    </row>
    <row r="48" spans="1:9" s="34" customFormat="1" ht="25.5" x14ac:dyDescent="0.2">
      <c r="A48" s="34" t="s">
        <v>240</v>
      </c>
      <c r="B48" s="33" t="s">
        <v>133</v>
      </c>
      <c r="C48" s="34" t="s">
        <v>221</v>
      </c>
      <c r="D48" s="40"/>
      <c r="E48" s="40"/>
      <c r="F48" s="40"/>
      <c r="G48" s="41">
        <v>0</v>
      </c>
      <c r="H48" s="73"/>
    </row>
    <row r="49" spans="1:8" s="34" customFormat="1" ht="25.5" x14ac:dyDescent="0.2">
      <c r="A49" s="34" t="s">
        <v>241</v>
      </c>
      <c r="B49" s="33" t="s">
        <v>135</v>
      </c>
      <c r="C49" s="34" t="s">
        <v>221</v>
      </c>
      <c r="D49" s="40"/>
      <c r="E49" s="40"/>
      <c r="F49" s="40"/>
      <c r="G49" s="41">
        <v>0</v>
      </c>
      <c r="H49" s="73"/>
    </row>
    <row r="50" spans="1:8" s="34" customFormat="1" ht="25.5" x14ac:dyDescent="0.2">
      <c r="A50" s="34" t="s">
        <v>242</v>
      </c>
      <c r="B50" s="33" t="s">
        <v>136</v>
      </c>
      <c r="C50" s="34" t="s">
        <v>221</v>
      </c>
      <c r="D50" s="40"/>
      <c r="E50" s="40"/>
      <c r="F50" s="40"/>
      <c r="G50" s="41">
        <v>0</v>
      </c>
      <c r="H50" s="73"/>
    </row>
    <row r="51" spans="1:8" s="23" customFormat="1" ht="15.75" x14ac:dyDescent="0.25">
      <c r="A51" s="23" t="s">
        <v>161</v>
      </c>
      <c r="B51" s="24"/>
      <c r="G51" s="26">
        <f>AVERAGE(G52:G55)</f>
        <v>0</v>
      </c>
      <c r="H51" s="24"/>
    </row>
    <row r="52" spans="1:8" s="34" customFormat="1" ht="12.75" x14ac:dyDescent="0.2">
      <c r="A52" s="34">
        <v>5.0999999999999996</v>
      </c>
      <c r="B52" s="33" t="s">
        <v>203</v>
      </c>
      <c r="C52" s="34" t="s">
        <v>380</v>
      </c>
      <c r="D52" s="40">
        <v>43112</v>
      </c>
      <c r="E52" s="40">
        <v>43159</v>
      </c>
      <c r="G52" s="41">
        <v>0</v>
      </c>
      <c r="H52" s="73"/>
    </row>
    <row r="53" spans="1:8" s="34" customFormat="1" ht="25.5" x14ac:dyDescent="0.2">
      <c r="A53" s="34">
        <v>5.2</v>
      </c>
      <c r="B53" s="33" t="s">
        <v>204</v>
      </c>
      <c r="C53" s="34" t="s">
        <v>221</v>
      </c>
      <c r="G53" s="41">
        <v>0</v>
      </c>
      <c r="H53" s="73"/>
    </row>
    <row r="54" spans="1:8" s="34" customFormat="1" ht="12.75" x14ac:dyDescent="0.2">
      <c r="A54" s="34">
        <v>5.3</v>
      </c>
      <c r="B54" s="33" t="s">
        <v>205</v>
      </c>
      <c r="C54" s="34" t="s">
        <v>221</v>
      </c>
      <c r="G54" s="41">
        <v>0</v>
      </c>
      <c r="H54" s="73"/>
    </row>
    <row r="55" spans="1:8" s="34" customFormat="1" ht="12.75" x14ac:dyDescent="0.2">
      <c r="A55" s="34">
        <v>5.4</v>
      </c>
      <c r="B55" s="33" t="s">
        <v>206</v>
      </c>
      <c r="C55" s="34" t="s">
        <v>221</v>
      </c>
      <c r="G55" s="41">
        <v>0</v>
      </c>
      <c r="H55" s="73"/>
    </row>
    <row r="56" spans="1:8" s="23" customFormat="1" ht="15.75" x14ac:dyDescent="0.25">
      <c r="A56" s="23" t="s">
        <v>347</v>
      </c>
      <c r="B56" s="24"/>
      <c r="D56" s="25"/>
      <c r="E56" s="25"/>
      <c r="F56" s="25"/>
      <c r="G56" s="26"/>
      <c r="H56" s="24"/>
    </row>
    <row r="57" spans="1:8" s="31" customFormat="1" ht="12.75" x14ac:dyDescent="0.2">
      <c r="A57" s="57" t="s">
        <v>542</v>
      </c>
      <c r="B57" s="32"/>
      <c r="C57" s="32"/>
      <c r="G57" s="39">
        <f>AVERAGE(G58:G60)</f>
        <v>0</v>
      </c>
      <c r="H57" s="32"/>
    </row>
    <row r="58" spans="1:8" s="34" customFormat="1" ht="12.75" x14ac:dyDescent="0.2">
      <c r="A58" s="55" t="s">
        <v>381</v>
      </c>
      <c r="B58" s="33" t="s">
        <v>547</v>
      </c>
      <c r="C58" s="33"/>
      <c r="G58" s="41">
        <v>0</v>
      </c>
      <c r="H58" s="73"/>
    </row>
    <row r="59" spans="1:8" s="34" customFormat="1" ht="12.75" x14ac:dyDescent="0.2">
      <c r="A59" s="55" t="s">
        <v>383</v>
      </c>
      <c r="B59" s="33" t="s">
        <v>467</v>
      </c>
      <c r="C59" s="33"/>
      <c r="G59" s="41">
        <v>0</v>
      </c>
      <c r="H59" s="73"/>
    </row>
    <row r="60" spans="1:8" s="34" customFormat="1" ht="12.75" x14ac:dyDescent="0.2">
      <c r="A60" s="55"/>
      <c r="B60" s="33"/>
      <c r="C60" s="33"/>
      <c r="G60" s="41">
        <v>0</v>
      </c>
      <c r="H60" s="73"/>
    </row>
    <row r="61" spans="1:8" s="31" customFormat="1" ht="12.75" x14ac:dyDescent="0.2">
      <c r="A61" s="58" t="s">
        <v>466</v>
      </c>
      <c r="B61" s="32"/>
      <c r="C61" s="32"/>
      <c r="G61" s="39">
        <f>AVERAGE(G62:G64)</f>
        <v>0</v>
      </c>
      <c r="H61" s="32"/>
    </row>
    <row r="62" spans="1:8" s="34" customFormat="1" ht="12.75" x14ac:dyDescent="0.2">
      <c r="A62" s="56" t="s">
        <v>386</v>
      </c>
      <c r="B62" s="33" t="s">
        <v>547</v>
      </c>
      <c r="C62" s="33"/>
      <c r="G62" s="41">
        <v>0</v>
      </c>
      <c r="H62" s="73"/>
    </row>
    <row r="63" spans="1:8" s="34" customFormat="1" ht="12.75" x14ac:dyDescent="0.2">
      <c r="A63" s="56" t="s">
        <v>387</v>
      </c>
      <c r="B63" s="33" t="s">
        <v>467</v>
      </c>
      <c r="C63" s="33"/>
      <c r="G63" s="41">
        <v>0</v>
      </c>
      <c r="H63" s="73"/>
    </row>
    <row r="64" spans="1:8" s="34" customFormat="1" ht="12.75" x14ac:dyDescent="0.2">
      <c r="A64" s="56" t="s">
        <v>388</v>
      </c>
      <c r="B64" s="33"/>
      <c r="C64" s="33"/>
      <c r="G64" s="41">
        <v>0</v>
      </c>
      <c r="H64" s="73"/>
    </row>
    <row r="65" spans="1:8" s="31" customFormat="1" ht="12.75" x14ac:dyDescent="0.2">
      <c r="A65" s="58" t="s">
        <v>486</v>
      </c>
      <c r="B65" s="32"/>
      <c r="C65" s="32"/>
      <c r="G65" s="39">
        <f>AVERAGE(G66:G68)</f>
        <v>0</v>
      </c>
      <c r="H65" s="32"/>
    </row>
    <row r="66" spans="1:8" s="34" customFormat="1" ht="12.75" x14ac:dyDescent="0.2">
      <c r="A66" s="56" t="s">
        <v>389</v>
      </c>
      <c r="B66" s="33" t="s">
        <v>547</v>
      </c>
      <c r="C66" s="33"/>
      <c r="G66" s="41">
        <v>0</v>
      </c>
      <c r="H66" s="73"/>
    </row>
    <row r="67" spans="1:8" s="34" customFormat="1" ht="12.75" x14ac:dyDescent="0.2">
      <c r="A67" s="56" t="s">
        <v>390</v>
      </c>
      <c r="B67" s="33" t="s">
        <v>467</v>
      </c>
      <c r="C67" s="33"/>
      <c r="G67" s="41">
        <v>0</v>
      </c>
      <c r="H67" s="73"/>
    </row>
    <row r="68" spans="1:8" s="34" customFormat="1" ht="12.75" x14ac:dyDescent="0.2">
      <c r="A68" s="56" t="s">
        <v>391</v>
      </c>
      <c r="B68" s="33"/>
      <c r="C68" s="33"/>
      <c r="G68" s="41">
        <v>0</v>
      </c>
      <c r="H68" s="73"/>
    </row>
    <row r="69" spans="1:8" s="31" customFormat="1" ht="12.75" x14ac:dyDescent="0.2">
      <c r="A69" s="58" t="s">
        <v>548</v>
      </c>
      <c r="B69" s="32"/>
      <c r="C69" s="32"/>
      <c r="G69" s="39">
        <f>AVERAGE(G70:G72)</f>
        <v>0</v>
      </c>
      <c r="H69" s="32"/>
    </row>
    <row r="70" spans="1:8" s="34" customFormat="1" ht="12.75" x14ac:dyDescent="0.2">
      <c r="A70" s="56" t="s">
        <v>392</v>
      </c>
      <c r="B70" s="33" t="s">
        <v>547</v>
      </c>
      <c r="C70" s="33"/>
      <c r="G70" s="41">
        <v>0</v>
      </c>
      <c r="H70" s="73"/>
    </row>
    <row r="71" spans="1:8" s="34" customFormat="1" ht="12.75" x14ac:dyDescent="0.2">
      <c r="A71" s="56" t="s">
        <v>393</v>
      </c>
      <c r="B71" s="33" t="s">
        <v>467</v>
      </c>
      <c r="C71" s="33"/>
      <c r="G71" s="41">
        <v>0</v>
      </c>
      <c r="H71" s="73"/>
    </row>
    <row r="72" spans="1:8" s="34" customFormat="1" ht="12.75" x14ac:dyDescent="0.2">
      <c r="A72" s="56" t="s">
        <v>394</v>
      </c>
      <c r="B72" s="33"/>
      <c r="C72" s="33"/>
      <c r="G72" s="41">
        <v>0</v>
      </c>
      <c r="H72" s="73"/>
    </row>
    <row r="73" spans="1:8" s="31" customFormat="1" ht="12.75" x14ac:dyDescent="0.2">
      <c r="A73" s="58" t="s">
        <v>488</v>
      </c>
      <c r="B73" s="32"/>
      <c r="C73" s="32"/>
      <c r="G73" s="39">
        <f>AVERAGE(G74:G76)</f>
        <v>0</v>
      </c>
      <c r="H73" s="32"/>
    </row>
    <row r="74" spans="1:8" s="34" customFormat="1" ht="12.75" x14ac:dyDescent="0.2">
      <c r="A74" s="56" t="s">
        <v>395</v>
      </c>
      <c r="B74" s="33" t="s">
        <v>547</v>
      </c>
      <c r="C74" s="33"/>
      <c r="G74" s="41">
        <v>0</v>
      </c>
      <c r="H74" s="73"/>
    </row>
    <row r="75" spans="1:8" s="34" customFormat="1" ht="12.75" x14ac:dyDescent="0.2">
      <c r="A75" s="56" t="s">
        <v>396</v>
      </c>
      <c r="B75" s="33" t="s">
        <v>467</v>
      </c>
      <c r="C75" s="33"/>
      <c r="G75" s="41">
        <v>0</v>
      </c>
      <c r="H75" s="73"/>
    </row>
    <row r="76" spans="1:8" s="34" customFormat="1" ht="12.75" x14ac:dyDescent="0.2">
      <c r="A76" s="56" t="s">
        <v>397</v>
      </c>
      <c r="B76" s="33"/>
      <c r="C76" s="33"/>
      <c r="G76" s="41">
        <v>0</v>
      </c>
      <c r="H76" s="73"/>
    </row>
    <row r="77" spans="1:8" s="31" customFormat="1" ht="12.75" x14ac:dyDescent="0.2">
      <c r="A77" s="58" t="s">
        <v>543</v>
      </c>
      <c r="B77" s="32"/>
      <c r="C77" s="32"/>
      <c r="G77" s="39">
        <f>AVERAGE(G78:G80)</f>
        <v>0</v>
      </c>
      <c r="H77" s="32"/>
    </row>
    <row r="78" spans="1:8" s="34" customFormat="1" ht="12.75" x14ac:dyDescent="0.2">
      <c r="A78" s="56" t="s">
        <v>398</v>
      </c>
      <c r="B78" s="33" t="s">
        <v>547</v>
      </c>
      <c r="C78" s="33"/>
      <c r="G78" s="41">
        <v>0</v>
      </c>
      <c r="H78" s="73"/>
    </row>
    <row r="79" spans="1:8" s="34" customFormat="1" ht="12.75" x14ac:dyDescent="0.2">
      <c r="A79" s="56" t="s">
        <v>399</v>
      </c>
      <c r="B79" s="33" t="s">
        <v>467</v>
      </c>
      <c r="C79" s="33"/>
      <c r="G79" s="41">
        <v>0</v>
      </c>
      <c r="H79" s="73"/>
    </row>
    <row r="80" spans="1:8" s="34" customFormat="1" ht="12.75" x14ac:dyDescent="0.2">
      <c r="A80" s="56" t="s">
        <v>400</v>
      </c>
      <c r="B80" s="33"/>
      <c r="C80" s="33"/>
      <c r="G80" s="41">
        <v>0</v>
      </c>
      <c r="H80" s="73"/>
    </row>
    <row r="81" spans="1:10" s="31" customFormat="1" ht="12.75" x14ac:dyDescent="0.2">
      <c r="A81" s="58" t="s">
        <v>546</v>
      </c>
      <c r="B81" s="32"/>
      <c r="C81" s="32"/>
      <c r="G81" s="39">
        <f>AVERAGE(G82:G84)</f>
        <v>0</v>
      </c>
      <c r="H81" s="32"/>
    </row>
    <row r="82" spans="1:10" x14ac:dyDescent="0.25">
      <c r="A82" s="56" t="s">
        <v>401</v>
      </c>
      <c r="B82" s="33" t="s">
        <v>547</v>
      </c>
      <c r="G82" s="20">
        <v>0</v>
      </c>
      <c r="H82" s="76"/>
    </row>
    <row r="83" spans="1:10" x14ac:dyDescent="0.25">
      <c r="A83" s="56" t="s">
        <v>402</v>
      </c>
      <c r="B83" s="33" t="s">
        <v>467</v>
      </c>
      <c r="G83" s="20">
        <v>0</v>
      </c>
      <c r="H83" s="76"/>
    </row>
    <row r="84" spans="1:10" x14ac:dyDescent="0.25">
      <c r="A84" s="56" t="s">
        <v>403</v>
      </c>
      <c r="B84" s="33"/>
      <c r="G84" s="20">
        <v>0</v>
      </c>
      <c r="H84" s="80"/>
    </row>
    <row r="85" spans="1:10" s="89" customFormat="1" ht="15.75" x14ac:dyDescent="0.25">
      <c r="A85" s="87" t="s">
        <v>544</v>
      </c>
      <c r="B85" s="88"/>
      <c r="G85" s="90">
        <f>AVERAGE(G86:G87)</f>
        <v>0</v>
      </c>
      <c r="H85" s="91"/>
    </row>
    <row r="86" spans="1:10" s="27" customFormat="1" x14ac:dyDescent="0.25">
      <c r="A86" s="92" t="s">
        <v>549</v>
      </c>
      <c r="B86" s="33" t="s">
        <v>547</v>
      </c>
      <c r="G86" s="79">
        <v>0</v>
      </c>
      <c r="H86" s="76"/>
    </row>
    <row r="87" spans="1:10" s="27" customFormat="1" x14ac:dyDescent="0.25">
      <c r="A87" s="92" t="s">
        <v>550</v>
      </c>
      <c r="B87" s="33" t="s">
        <v>467</v>
      </c>
      <c r="G87" s="79">
        <v>0</v>
      </c>
      <c r="H87" s="76"/>
    </row>
    <row r="88" spans="1:10" s="27" customFormat="1" x14ac:dyDescent="0.25">
      <c r="A88" s="35" t="s">
        <v>551</v>
      </c>
      <c r="B88" s="33"/>
      <c r="C88" s="36"/>
      <c r="D88" s="35"/>
      <c r="E88" s="35"/>
      <c r="F88" s="35"/>
      <c r="G88" s="43"/>
      <c r="H88" s="36"/>
      <c r="I88" s="35"/>
      <c r="J88" s="35"/>
    </row>
    <row r="89" spans="1:10" s="89" customFormat="1" x14ac:dyDescent="0.25">
      <c r="A89" s="31" t="s">
        <v>545</v>
      </c>
      <c r="B89" s="50"/>
      <c r="C89" s="50"/>
      <c r="D89" s="49"/>
      <c r="E89" s="49"/>
      <c r="F89" s="49"/>
      <c r="G89" s="61">
        <f>AVERAGE(G90:G91)</f>
        <v>0</v>
      </c>
      <c r="H89" s="50"/>
      <c r="I89" s="49"/>
      <c r="J89" s="49"/>
    </row>
    <row r="90" spans="1:10" s="27" customFormat="1" x14ac:dyDescent="0.25">
      <c r="A90" s="35" t="s">
        <v>552</v>
      </c>
      <c r="B90" s="33" t="s">
        <v>547</v>
      </c>
      <c r="C90" s="36"/>
      <c r="D90" s="35"/>
      <c r="E90" s="35"/>
      <c r="F90" s="35"/>
      <c r="G90" s="43">
        <v>0</v>
      </c>
      <c r="H90" s="73"/>
      <c r="I90" s="35"/>
      <c r="J90" s="35"/>
    </row>
    <row r="91" spans="1:10" s="27" customFormat="1" x14ac:dyDescent="0.25">
      <c r="A91" s="35" t="s">
        <v>553</v>
      </c>
      <c r="B91" s="33" t="s">
        <v>467</v>
      </c>
      <c r="C91" s="36"/>
      <c r="D91" s="35"/>
      <c r="E91" s="35"/>
      <c r="F91" s="35"/>
      <c r="G91" s="43">
        <v>0</v>
      </c>
      <c r="H91" s="73"/>
      <c r="I91" s="35"/>
      <c r="J91" s="35"/>
    </row>
    <row r="92" spans="1:10" s="27" customFormat="1" x14ac:dyDescent="0.25">
      <c r="A92" s="35" t="s">
        <v>554</v>
      </c>
      <c r="B92" s="33"/>
      <c r="C92" s="36"/>
      <c r="D92" s="35"/>
      <c r="E92" s="35"/>
      <c r="F92" s="35"/>
      <c r="G92" s="43"/>
      <c r="H92" s="36"/>
      <c r="I92" s="35"/>
      <c r="J92" s="35"/>
    </row>
    <row r="93" spans="1:10" s="27" customFormat="1" x14ac:dyDescent="0.25">
      <c r="A93" s="35"/>
      <c r="B93" s="36"/>
      <c r="C93" s="36"/>
      <c r="D93" s="35"/>
      <c r="E93" s="35"/>
      <c r="F93" s="35"/>
      <c r="G93" s="43"/>
      <c r="H93" s="36"/>
      <c r="I93" s="35"/>
      <c r="J93" s="35"/>
    </row>
    <row r="94" spans="1:10" s="27" customFormat="1" x14ac:dyDescent="0.25">
      <c r="A94" s="35"/>
      <c r="B94" s="36"/>
      <c r="C94" s="36"/>
      <c r="D94" s="35"/>
      <c r="E94" s="35"/>
      <c r="F94" s="35"/>
      <c r="G94" s="43"/>
      <c r="H94" s="36"/>
      <c r="I94" s="35"/>
      <c r="J94" s="35"/>
    </row>
    <row r="95" spans="1:10" s="27" customFormat="1" x14ac:dyDescent="0.25">
      <c r="A95" s="35"/>
      <c r="B95" s="36"/>
      <c r="C95" s="35"/>
      <c r="D95" s="35"/>
      <c r="E95" s="35"/>
      <c r="F95" s="35"/>
      <c r="G95" s="43"/>
      <c r="H95" s="36"/>
      <c r="I95" s="35"/>
      <c r="J95" s="35"/>
    </row>
    <row r="96" spans="1:10" s="27" customFormat="1" ht="15.75" x14ac:dyDescent="0.25">
      <c r="A96" s="77"/>
      <c r="B96" s="78"/>
      <c r="C96" s="67"/>
      <c r="D96" s="67"/>
      <c r="E96" s="67"/>
      <c r="F96" s="67"/>
      <c r="G96" s="81"/>
      <c r="H96" s="82"/>
      <c r="I96" s="67"/>
      <c r="J96" s="67"/>
    </row>
    <row r="97" spans="1:10" s="27" customFormat="1" x14ac:dyDescent="0.25">
      <c r="A97" s="35"/>
      <c r="B97" s="36"/>
      <c r="C97" s="35"/>
      <c r="D97" s="35"/>
      <c r="E97" s="35"/>
      <c r="F97" s="35"/>
      <c r="G97" s="43"/>
      <c r="H97" s="36"/>
      <c r="I97" s="35"/>
      <c r="J97" s="35"/>
    </row>
    <row r="98" spans="1:10" s="27" customFormat="1" x14ac:dyDescent="0.25">
      <c r="A98" s="35"/>
      <c r="B98" s="36"/>
      <c r="C98" s="35"/>
      <c r="D98" s="35"/>
      <c r="E98" s="35"/>
      <c r="F98" s="35"/>
      <c r="G98" s="43"/>
      <c r="H98" s="36"/>
      <c r="I98" s="35"/>
      <c r="J98" s="35"/>
    </row>
    <row r="99" spans="1:10" s="27" customFormat="1" ht="15.75" x14ac:dyDescent="0.25">
      <c r="A99" s="77"/>
      <c r="B99" s="78"/>
      <c r="C99" s="67"/>
      <c r="D99" s="67"/>
      <c r="E99" s="67"/>
      <c r="F99" s="67"/>
      <c r="G99" s="81"/>
      <c r="H99" s="82"/>
      <c r="I99" s="67"/>
      <c r="J99" s="67"/>
    </row>
    <row r="100" spans="1:10" s="27" customFormat="1" x14ac:dyDescent="0.25">
      <c r="A100" s="35"/>
      <c r="B100" s="36"/>
      <c r="C100" s="35"/>
      <c r="D100" s="35"/>
      <c r="E100" s="35"/>
      <c r="F100" s="35"/>
      <c r="G100" s="43"/>
      <c r="H100" s="36"/>
      <c r="I100" s="35"/>
      <c r="J100" s="35"/>
    </row>
    <row r="101" spans="1:10" s="27" customFormat="1" x14ac:dyDescent="0.25">
      <c r="A101" s="35"/>
      <c r="B101" s="36"/>
      <c r="C101" s="35"/>
      <c r="D101" s="35"/>
      <c r="E101" s="35"/>
      <c r="F101" s="35"/>
      <c r="G101" s="43"/>
      <c r="H101" s="36"/>
      <c r="I101" s="35"/>
      <c r="J101" s="35"/>
    </row>
    <row r="102" spans="1:10" s="27" customFormat="1" ht="15.75" x14ac:dyDescent="0.25">
      <c r="A102" s="83"/>
      <c r="B102" s="78"/>
      <c r="C102" s="83"/>
      <c r="D102" s="83"/>
      <c r="E102" s="83"/>
      <c r="F102" s="83"/>
      <c r="G102" s="84"/>
      <c r="H102" s="78"/>
      <c r="I102" s="83"/>
      <c r="J102" s="83"/>
    </row>
    <row r="103" spans="1:10" s="27" customFormat="1" x14ac:dyDescent="0.25">
      <c r="A103" s="35"/>
      <c r="B103" s="36"/>
      <c r="C103" s="35"/>
      <c r="D103" s="42"/>
      <c r="E103" s="42"/>
      <c r="F103" s="42"/>
      <c r="G103" s="43"/>
      <c r="H103" s="36"/>
      <c r="I103" s="35"/>
      <c r="J103" s="35"/>
    </row>
    <row r="104" spans="1:10" s="27" customFormat="1" x14ac:dyDescent="0.25">
      <c r="A104" s="35"/>
      <c r="B104" s="36"/>
      <c r="C104" s="35"/>
      <c r="G104" s="79"/>
      <c r="H104" s="80"/>
    </row>
    <row r="105" spans="1:10" s="27" customFormat="1" ht="15.75" x14ac:dyDescent="0.25">
      <c r="A105" s="83"/>
      <c r="B105" s="78"/>
      <c r="C105" s="83"/>
      <c r="D105" s="83"/>
      <c r="E105" s="83"/>
      <c r="F105" s="83"/>
      <c r="G105" s="84"/>
      <c r="H105" s="78"/>
      <c r="I105" s="83"/>
      <c r="J105" s="83"/>
    </row>
    <row r="106" spans="1:10" s="27" customFormat="1" x14ac:dyDescent="0.25">
      <c r="A106" s="35"/>
      <c r="B106" s="36"/>
      <c r="C106" s="35"/>
      <c r="D106" s="35"/>
      <c r="G106" s="79"/>
      <c r="H106" s="80"/>
    </row>
    <row r="107" spans="1:10" s="27" customFormat="1" x14ac:dyDescent="0.25">
      <c r="A107" s="35"/>
      <c r="B107" s="36"/>
      <c r="C107" s="35"/>
      <c r="D107" s="35"/>
      <c r="G107" s="79"/>
      <c r="H107" s="80"/>
    </row>
    <row r="108" spans="1:10" s="27" customFormat="1" x14ac:dyDescent="0.25">
      <c r="A108" s="35"/>
      <c r="B108" s="36"/>
      <c r="C108" s="35"/>
      <c r="D108" s="35"/>
      <c r="G108" s="79"/>
      <c r="H108" s="80"/>
    </row>
    <row r="109" spans="1:10" s="27" customFormat="1" x14ac:dyDescent="0.25">
      <c r="A109" s="35"/>
      <c r="B109" s="36"/>
      <c r="C109" s="35"/>
      <c r="D109" s="42"/>
      <c r="G109" s="79"/>
      <c r="H109" s="80"/>
    </row>
    <row r="110" spans="1:10" s="27" customFormat="1" x14ac:dyDescent="0.25">
      <c r="A110" s="35"/>
      <c r="B110" s="36"/>
      <c r="C110" s="35"/>
      <c r="G110" s="79"/>
      <c r="H110" s="80"/>
    </row>
    <row r="111" spans="1:10" s="27" customFormat="1" x14ac:dyDescent="0.25">
      <c r="A111" s="35"/>
      <c r="B111" s="36"/>
      <c r="C111" s="35"/>
      <c r="G111" s="79"/>
      <c r="H111" s="80"/>
    </row>
  </sheetData>
  <mergeCells count="1">
    <mergeCell ref="A1:E1"/>
  </mergeCells>
  <pageMargins left="0.7" right="0.7" top="0.75" bottom="0.75" header="0.3" footer="0.3"/>
  <pageSetup scale="71" fitToHeight="0" orientation="landscape" r:id="rId1"/>
  <headerFooter>
    <oddHeader>&amp;CJJOC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5"/>
  <sheetViews>
    <sheetView topLeftCell="A76" zoomScaleNormal="100" zoomScalePageLayoutView="90" workbookViewId="0">
      <selection activeCell="A76" sqref="A76:XFD85"/>
    </sheetView>
  </sheetViews>
  <sheetFormatPr defaultRowHeight="15" x14ac:dyDescent="0.25"/>
  <cols>
    <col min="2" max="2" width="26.28515625" style="2" customWidth="1"/>
    <col min="3" max="3" width="15" customWidth="1"/>
    <col min="4" max="4" width="10.85546875" style="19" customWidth="1"/>
    <col min="5" max="5" width="11.85546875" style="19" customWidth="1"/>
    <col min="6" max="6" width="12.85546875" style="19" customWidth="1"/>
    <col min="7" max="7" width="13.140625" style="20" customWidth="1"/>
    <col min="8" max="8" width="16" customWidth="1"/>
    <col min="9" max="9" width="17.5703125" customWidth="1"/>
    <col min="10" max="10" width="30.140625" customWidth="1"/>
  </cols>
  <sheetData>
    <row r="1" spans="1:10" x14ac:dyDescent="0.25">
      <c r="A1" s="93" t="s">
        <v>55</v>
      </c>
      <c r="B1" s="93"/>
      <c r="C1" s="93"/>
      <c r="D1" s="93"/>
      <c r="E1" s="93"/>
    </row>
    <row r="2" spans="1:10" x14ac:dyDescent="0.25">
      <c r="A2" s="4" t="s">
        <v>56</v>
      </c>
      <c r="B2" s="5" t="s">
        <v>57</v>
      </c>
      <c r="C2" s="60"/>
      <c r="D2" s="7"/>
      <c r="E2" s="7"/>
    </row>
    <row r="3" spans="1:10" ht="26.25" x14ac:dyDescent="0.25">
      <c r="A3" s="4"/>
      <c r="B3" s="5" t="s">
        <v>58</v>
      </c>
      <c r="C3" s="8"/>
      <c r="D3" s="9"/>
      <c r="E3" s="9"/>
    </row>
    <row r="4" spans="1:10" x14ac:dyDescent="0.25">
      <c r="A4" s="4"/>
      <c r="B4" s="10" t="s">
        <v>59</v>
      </c>
      <c r="C4" s="11"/>
      <c r="D4" s="7" t="s">
        <v>60</v>
      </c>
      <c r="E4" s="7"/>
    </row>
    <row r="5" spans="1:10" ht="26.25" x14ac:dyDescent="0.25">
      <c r="A5" s="12"/>
      <c r="B5" s="5" t="s">
        <v>61</v>
      </c>
      <c r="C5" s="13"/>
      <c r="D5" s="14"/>
      <c r="E5" s="7"/>
    </row>
    <row r="6" spans="1:10" x14ac:dyDescent="0.25">
      <c r="A6" s="12"/>
      <c r="B6" s="15"/>
      <c r="C6" s="16"/>
      <c r="D6" s="7"/>
      <c r="E6" s="7"/>
    </row>
    <row r="7" spans="1:10" s="3" customFormat="1" ht="60" x14ac:dyDescent="0.25">
      <c r="A7" s="3" t="s">
        <v>7</v>
      </c>
      <c r="B7" s="3" t="s">
        <v>8</v>
      </c>
      <c r="C7" s="3" t="s">
        <v>9</v>
      </c>
      <c r="D7" s="17" t="s">
        <v>10</v>
      </c>
      <c r="E7" s="17" t="s">
        <v>11</v>
      </c>
      <c r="F7" s="17" t="s">
        <v>12</v>
      </c>
      <c r="G7" s="21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3" t="s">
        <v>68</v>
      </c>
      <c r="B8" s="24"/>
      <c r="C8" s="23"/>
      <c r="D8" s="18"/>
      <c r="E8" s="18"/>
      <c r="F8" s="18"/>
      <c r="G8" s="22"/>
    </row>
    <row r="9" spans="1:10" s="31" customFormat="1" ht="12.75" x14ac:dyDescent="0.2">
      <c r="A9" s="31" t="s">
        <v>75</v>
      </c>
      <c r="B9" s="32"/>
      <c r="D9" s="38"/>
      <c r="E9" s="38"/>
      <c r="F9" s="38"/>
      <c r="G9" s="39">
        <f>AVERAGE(G10:G14)</f>
        <v>0.7</v>
      </c>
    </row>
    <row r="10" spans="1:10" s="34" customFormat="1" ht="25.5" x14ac:dyDescent="0.2">
      <c r="A10" s="34" t="s">
        <v>17</v>
      </c>
      <c r="B10" s="33" t="s">
        <v>69</v>
      </c>
      <c r="C10" s="35" t="s">
        <v>113</v>
      </c>
      <c r="D10" s="42">
        <v>43006</v>
      </c>
      <c r="E10" s="42">
        <v>43055</v>
      </c>
      <c r="F10" s="42">
        <v>43055</v>
      </c>
      <c r="G10" s="43">
        <v>1</v>
      </c>
      <c r="H10" s="59"/>
      <c r="I10" s="35" t="s">
        <v>215</v>
      </c>
      <c r="J10" s="36" t="s">
        <v>216</v>
      </c>
    </row>
    <row r="11" spans="1:10" s="34" customFormat="1" ht="25.5" x14ac:dyDescent="0.2">
      <c r="A11" s="34" t="s">
        <v>19</v>
      </c>
      <c r="B11" s="33" t="s">
        <v>70</v>
      </c>
      <c r="C11" s="35" t="s">
        <v>217</v>
      </c>
      <c r="D11" s="42">
        <v>43055</v>
      </c>
      <c r="E11" s="42">
        <v>43055</v>
      </c>
      <c r="F11" s="42">
        <v>43055</v>
      </c>
      <c r="G11" s="43">
        <v>1</v>
      </c>
      <c r="H11" s="59"/>
      <c r="I11" s="35" t="s">
        <v>215</v>
      </c>
      <c r="J11" s="36" t="s">
        <v>218</v>
      </c>
    </row>
    <row r="12" spans="1:10" s="34" customFormat="1" ht="12.75" x14ac:dyDescent="0.2">
      <c r="A12" s="34" t="s">
        <v>71</v>
      </c>
      <c r="B12" s="33" t="s">
        <v>73</v>
      </c>
      <c r="C12" s="35" t="s">
        <v>217</v>
      </c>
      <c r="D12" s="42">
        <v>43055</v>
      </c>
      <c r="E12" s="42">
        <v>43084</v>
      </c>
      <c r="F12" s="42"/>
      <c r="G12" s="43">
        <v>1</v>
      </c>
      <c r="H12" s="59"/>
      <c r="I12" s="35"/>
      <c r="J12" s="35" t="s">
        <v>219</v>
      </c>
    </row>
    <row r="13" spans="1:10" s="34" customFormat="1" ht="12.75" x14ac:dyDescent="0.2">
      <c r="A13" s="34" t="s">
        <v>72</v>
      </c>
      <c r="B13" s="33" t="s">
        <v>74</v>
      </c>
      <c r="C13" s="35" t="s">
        <v>217</v>
      </c>
      <c r="D13" s="42">
        <v>43055</v>
      </c>
      <c r="E13" s="42">
        <v>42779</v>
      </c>
      <c r="F13" s="42"/>
      <c r="G13" s="43">
        <v>0.5</v>
      </c>
      <c r="H13" s="69"/>
      <c r="I13" s="35"/>
      <c r="J13" s="35"/>
    </row>
    <row r="14" spans="1:10" s="34" customFormat="1" ht="12.75" x14ac:dyDescent="0.2">
      <c r="A14" s="34" t="s">
        <v>76</v>
      </c>
      <c r="B14" s="33" t="s">
        <v>114</v>
      </c>
      <c r="C14" s="35" t="s">
        <v>115</v>
      </c>
      <c r="D14" s="42">
        <v>43112</v>
      </c>
      <c r="E14" s="42">
        <v>43144</v>
      </c>
      <c r="F14" s="42"/>
      <c r="G14" s="43">
        <v>0</v>
      </c>
      <c r="H14" s="69"/>
      <c r="I14" s="35"/>
      <c r="J14" s="35"/>
    </row>
    <row r="15" spans="1:10" s="31" customFormat="1" ht="12.75" x14ac:dyDescent="0.2">
      <c r="A15" s="31" t="s">
        <v>88</v>
      </c>
      <c r="B15" s="32"/>
      <c r="D15" s="38"/>
      <c r="E15" s="38"/>
      <c r="F15" s="38"/>
      <c r="G15" s="39">
        <f>AVERAGE(G16:G19)</f>
        <v>0</v>
      </c>
    </row>
    <row r="16" spans="1:10" s="34" customFormat="1" ht="25.5" x14ac:dyDescent="0.2">
      <c r="A16" s="34" t="s">
        <v>21</v>
      </c>
      <c r="B16" s="33" t="s">
        <v>77</v>
      </c>
      <c r="C16" s="35" t="s">
        <v>184</v>
      </c>
      <c r="D16" s="40">
        <v>42747</v>
      </c>
      <c r="E16" s="40"/>
      <c r="F16" s="40"/>
      <c r="G16" s="41">
        <v>0</v>
      </c>
      <c r="H16" s="69"/>
    </row>
    <row r="17" spans="1:8" s="34" customFormat="1" ht="25.5" x14ac:dyDescent="0.2">
      <c r="A17" s="34" t="s">
        <v>23</v>
      </c>
      <c r="B17" s="33" t="s">
        <v>85</v>
      </c>
      <c r="C17" s="35" t="s">
        <v>220</v>
      </c>
      <c r="D17" s="40">
        <v>42747</v>
      </c>
      <c r="E17" s="40"/>
      <c r="F17" s="40"/>
      <c r="G17" s="41">
        <v>0</v>
      </c>
      <c r="H17" s="69"/>
    </row>
    <row r="18" spans="1:8" s="34" customFormat="1" ht="12.75" x14ac:dyDescent="0.2">
      <c r="A18" s="34" t="s">
        <v>26</v>
      </c>
      <c r="B18" s="33" t="s">
        <v>86</v>
      </c>
      <c r="C18" s="35" t="s">
        <v>184</v>
      </c>
      <c r="D18" s="40">
        <v>42747</v>
      </c>
      <c r="E18" s="40"/>
      <c r="F18" s="40"/>
      <c r="G18" s="41">
        <v>0</v>
      </c>
      <c r="H18" s="69"/>
    </row>
    <row r="19" spans="1:8" s="34" customFormat="1" ht="12.75" x14ac:dyDescent="0.2">
      <c r="A19" s="34" t="s">
        <v>78</v>
      </c>
      <c r="B19" s="33" t="s">
        <v>87</v>
      </c>
      <c r="C19" s="35" t="s">
        <v>184</v>
      </c>
      <c r="D19" s="40">
        <v>42747</v>
      </c>
      <c r="E19" s="40"/>
      <c r="F19" s="40"/>
      <c r="G19" s="41">
        <v>0</v>
      </c>
      <c r="H19" s="69"/>
    </row>
    <row r="20" spans="1:8" s="31" customFormat="1" ht="12.75" x14ac:dyDescent="0.2">
      <c r="A20" s="31" t="s">
        <v>89</v>
      </c>
      <c r="B20" s="32"/>
      <c r="D20" s="38"/>
      <c r="E20" s="38"/>
      <c r="F20" s="38"/>
      <c r="G20" s="39">
        <f>AVERAGE(G21:G25)</f>
        <v>0</v>
      </c>
    </row>
    <row r="21" spans="1:8" s="34" customFormat="1" ht="25.5" x14ac:dyDescent="0.2">
      <c r="A21" s="34" t="s">
        <v>27</v>
      </c>
      <c r="B21" s="33" t="s">
        <v>321</v>
      </c>
      <c r="C21" s="35" t="s">
        <v>184</v>
      </c>
      <c r="D21" s="40"/>
      <c r="E21" s="40"/>
      <c r="F21" s="40"/>
      <c r="G21" s="41">
        <v>0</v>
      </c>
      <c r="H21" s="69"/>
    </row>
    <row r="22" spans="1:8" s="34" customFormat="1" ht="25.5" x14ac:dyDescent="0.2">
      <c r="A22" s="34" t="s">
        <v>28</v>
      </c>
      <c r="B22" s="33" t="s">
        <v>30</v>
      </c>
      <c r="C22" s="35" t="s">
        <v>184</v>
      </c>
      <c r="D22" s="40"/>
      <c r="E22" s="40"/>
      <c r="F22" s="40"/>
      <c r="G22" s="41">
        <v>0</v>
      </c>
      <c r="H22" s="69"/>
    </row>
    <row r="23" spans="1:8" s="34" customFormat="1" ht="25.5" x14ac:dyDescent="0.2">
      <c r="A23" s="34" t="s">
        <v>31</v>
      </c>
      <c r="B23" s="33" t="s">
        <v>29</v>
      </c>
      <c r="C23" s="35" t="s">
        <v>221</v>
      </c>
      <c r="D23" s="40"/>
      <c r="E23" s="40"/>
      <c r="F23" s="40"/>
      <c r="G23" s="41">
        <v>0</v>
      </c>
      <c r="H23" s="69"/>
    </row>
    <row r="24" spans="1:8" s="34" customFormat="1" ht="25.5" x14ac:dyDescent="0.2">
      <c r="A24" s="34" t="s">
        <v>32</v>
      </c>
      <c r="B24" s="33" t="s">
        <v>34</v>
      </c>
      <c r="C24" s="35" t="s">
        <v>221</v>
      </c>
      <c r="D24" s="40"/>
      <c r="E24" s="40"/>
      <c r="F24" s="40"/>
      <c r="G24" s="41">
        <v>0</v>
      </c>
      <c r="H24" s="69"/>
    </row>
    <row r="25" spans="1:8" s="34" customFormat="1" ht="12.75" x14ac:dyDescent="0.2">
      <c r="A25" s="34" t="s">
        <v>35</v>
      </c>
      <c r="B25" s="33" t="s">
        <v>33</v>
      </c>
      <c r="C25" s="35" t="s">
        <v>221</v>
      </c>
      <c r="D25" s="40"/>
      <c r="E25" s="40"/>
      <c r="F25" s="40"/>
      <c r="G25" s="41">
        <v>0</v>
      </c>
      <c r="H25" s="69"/>
    </row>
    <row r="26" spans="1:8" s="31" customFormat="1" ht="12.75" x14ac:dyDescent="0.2">
      <c r="A26" s="31" t="s">
        <v>322</v>
      </c>
      <c r="B26" s="32"/>
      <c r="D26" s="38"/>
      <c r="E26" s="38"/>
      <c r="F26" s="38"/>
      <c r="G26" s="39">
        <f>AVERAGE(G27:G31)</f>
        <v>0</v>
      </c>
    </row>
    <row r="27" spans="1:8" s="34" customFormat="1" ht="25.5" x14ac:dyDescent="0.2">
      <c r="A27" s="34" t="s">
        <v>36</v>
      </c>
      <c r="B27" s="33" t="s">
        <v>323</v>
      </c>
      <c r="C27" s="34" t="s">
        <v>222</v>
      </c>
      <c r="D27" s="40"/>
      <c r="E27" s="40"/>
      <c r="F27" s="40"/>
      <c r="G27" s="41">
        <v>0</v>
      </c>
      <c r="H27" s="69"/>
    </row>
    <row r="28" spans="1:8" s="34" customFormat="1" ht="25.5" x14ac:dyDescent="0.2">
      <c r="A28" s="34" t="s">
        <v>38</v>
      </c>
      <c r="B28" s="33" t="s">
        <v>81</v>
      </c>
      <c r="C28" s="34" t="s">
        <v>222</v>
      </c>
      <c r="D28" s="40"/>
      <c r="E28" s="40"/>
      <c r="F28" s="40"/>
      <c r="G28" s="41">
        <v>0</v>
      </c>
      <c r="H28" s="69"/>
    </row>
    <row r="29" spans="1:8" s="34" customFormat="1" ht="25.5" x14ac:dyDescent="0.2">
      <c r="A29" s="34" t="s">
        <v>39</v>
      </c>
      <c r="B29" s="33" t="s">
        <v>82</v>
      </c>
      <c r="C29" s="34" t="s">
        <v>222</v>
      </c>
      <c r="D29" s="40"/>
      <c r="E29" s="40"/>
      <c r="F29" s="40"/>
      <c r="G29" s="41">
        <v>0</v>
      </c>
      <c r="H29" s="69"/>
    </row>
    <row r="30" spans="1:8" s="34" customFormat="1" ht="38.25" x14ac:dyDescent="0.2">
      <c r="A30" s="34" t="s">
        <v>41</v>
      </c>
      <c r="B30" s="33" t="s">
        <v>83</v>
      </c>
      <c r="C30" s="34" t="s">
        <v>221</v>
      </c>
      <c r="D30" s="40"/>
      <c r="E30" s="40"/>
      <c r="F30" s="40"/>
      <c r="G30" s="41">
        <v>0</v>
      </c>
      <c r="H30" s="69"/>
    </row>
    <row r="31" spans="1:8" s="34" customFormat="1" ht="25.5" x14ac:dyDescent="0.2">
      <c r="A31" s="34" t="s">
        <v>90</v>
      </c>
      <c r="B31" s="33" t="s">
        <v>84</v>
      </c>
      <c r="C31" s="34" t="s">
        <v>221</v>
      </c>
      <c r="D31" s="40"/>
      <c r="E31" s="40"/>
      <c r="F31" s="40"/>
      <c r="G31" s="41">
        <v>0</v>
      </c>
      <c r="H31" s="69"/>
    </row>
    <row r="32" spans="1:8" s="1" customFormat="1" ht="15.75" x14ac:dyDescent="0.25">
      <c r="A32" s="23" t="s">
        <v>62</v>
      </c>
      <c r="B32" s="24"/>
      <c r="C32" s="23"/>
      <c r="D32" s="18"/>
      <c r="E32" s="18"/>
      <c r="F32" s="18"/>
      <c r="G32" s="22"/>
    </row>
    <row r="33" spans="1:8" s="31" customFormat="1" ht="12.75" x14ac:dyDescent="0.2">
      <c r="A33" s="31" t="s">
        <v>183</v>
      </c>
      <c r="B33" s="32"/>
      <c r="D33" s="38"/>
      <c r="E33" s="38"/>
      <c r="F33" s="38"/>
      <c r="G33" s="39">
        <f>AVERAGE(G34:G35)</f>
        <v>0</v>
      </c>
    </row>
    <row r="34" spans="1:8" s="34" customFormat="1" ht="25.5" x14ac:dyDescent="0.2">
      <c r="A34" s="34" t="s">
        <v>42</v>
      </c>
      <c r="B34" s="33" t="s">
        <v>91</v>
      </c>
      <c r="C34" s="34" t="s">
        <v>184</v>
      </c>
      <c r="D34" s="40"/>
      <c r="E34" s="40"/>
      <c r="F34" s="40"/>
      <c r="G34" s="41">
        <v>0</v>
      </c>
      <c r="H34" s="69"/>
    </row>
    <row r="35" spans="1:8" s="34" customFormat="1" ht="12.75" x14ac:dyDescent="0.2">
      <c r="A35" s="34" t="s">
        <v>43</v>
      </c>
      <c r="B35" s="33" t="s">
        <v>92</v>
      </c>
      <c r="C35" s="34" t="s">
        <v>221</v>
      </c>
      <c r="D35" s="40"/>
      <c r="E35" s="40"/>
      <c r="F35" s="40"/>
      <c r="G35" s="41">
        <v>0</v>
      </c>
      <c r="H35" s="69"/>
    </row>
    <row r="36" spans="1:8" s="31" customFormat="1" ht="12.75" x14ac:dyDescent="0.2">
      <c r="A36" s="31" t="s">
        <v>324</v>
      </c>
      <c r="B36" s="32"/>
      <c r="D36" s="38"/>
      <c r="E36" s="38"/>
      <c r="F36" s="38"/>
      <c r="G36" s="39">
        <f>AVERAGE(G37:G39)</f>
        <v>0</v>
      </c>
    </row>
    <row r="37" spans="1:8" s="34" customFormat="1" ht="12.75" x14ac:dyDescent="0.2">
      <c r="A37" s="34" t="s">
        <v>49</v>
      </c>
      <c r="B37" s="33" t="s">
        <v>25</v>
      </c>
      <c r="C37" s="34" t="s">
        <v>223</v>
      </c>
      <c r="D37" s="40"/>
      <c r="E37" s="40"/>
      <c r="F37" s="40"/>
      <c r="G37" s="41">
        <v>0</v>
      </c>
      <c r="H37" s="69"/>
    </row>
    <row r="38" spans="1:8" s="34" customFormat="1" ht="12.75" x14ac:dyDescent="0.2">
      <c r="A38" s="34" t="s">
        <v>50</v>
      </c>
      <c r="B38" s="33" t="s">
        <v>22</v>
      </c>
      <c r="C38" s="34" t="s">
        <v>223</v>
      </c>
      <c r="D38" s="40"/>
      <c r="E38" s="40"/>
      <c r="F38" s="40"/>
      <c r="G38" s="41">
        <v>0</v>
      </c>
      <c r="H38" s="69"/>
    </row>
    <row r="39" spans="1:8" s="34" customFormat="1" ht="25.5" x14ac:dyDescent="0.2">
      <c r="A39" s="34" t="s">
        <v>51</v>
      </c>
      <c r="B39" s="33" t="s">
        <v>93</v>
      </c>
      <c r="C39" s="34" t="s">
        <v>223</v>
      </c>
      <c r="D39" s="40"/>
      <c r="E39" s="40"/>
      <c r="F39" s="40"/>
      <c r="G39" s="41">
        <v>0</v>
      </c>
      <c r="H39" s="69"/>
    </row>
    <row r="40" spans="1:8" s="1" customFormat="1" ht="15.75" x14ac:dyDescent="0.25">
      <c r="A40" s="23" t="s">
        <v>63</v>
      </c>
      <c r="B40" s="24"/>
      <c r="C40" s="23"/>
      <c r="D40" s="18"/>
      <c r="E40" s="18"/>
      <c r="F40" s="18"/>
      <c r="G40" s="22"/>
    </row>
    <row r="41" spans="1:8" s="31" customFormat="1" ht="12.75" x14ac:dyDescent="0.2">
      <c r="A41" s="31" t="s">
        <v>95</v>
      </c>
      <c r="B41" s="32"/>
      <c r="D41" s="38"/>
      <c r="E41" s="38"/>
      <c r="F41" s="38"/>
      <c r="G41" s="39">
        <f>AVERAGE(G42:G44)</f>
        <v>0</v>
      </c>
    </row>
    <row r="42" spans="1:8" s="34" customFormat="1" ht="38.25" x14ac:dyDescent="0.2">
      <c r="A42" s="34" t="s">
        <v>104</v>
      </c>
      <c r="B42" s="33" t="s">
        <v>96</v>
      </c>
      <c r="C42" s="34" t="s">
        <v>222</v>
      </c>
      <c r="D42" s="40"/>
      <c r="E42" s="40"/>
      <c r="F42" s="40"/>
      <c r="G42" s="41">
        <v>0</v>
      </c>
      <c r="H42" s="69"/>
    </row>
    <row r="43" spans="1:8" s="34" customFormat="1" ht="25.5" x14ac:dyDescent="0.2">
      <c r="A43" s="34" t="s">
        <v>105</v>
      </c>
      <c r="B43" s="33" t="s">
        <v>98</v>
      </c>
      <c r="C43" s="34" t="s">
        <v>222</v>
      </c>
      <c r="D43" s="40"/>
      <c r="E43" s="40"/>
      <c r="F43" s="40"/>
      <c r="G43" s="41">
        <v>0</v>
      </c>
      <c r="H43" s="69"/>
    </row>
    <row r="44" spans="1:8" s="34" customFormat="1" ht="25.5" x14ac:dyDescent="0.2">
      <c r="A44" s="34" t="s">
        <v>106</v>
      </c>
      <c r="B44" s="33" t="s">
        <v>99</v>
      </c>
      <c r="C44" s="34" t="s">
        <v>222</v>
      </c>
      <c r="D44" s="40"/>
      <c r="E44" s="40"/>
      <c r="F44" s="40"/>
      <c r="G44" s="41">
        <v>0</v>
      </c>
      <c r="H44" s="69"/>
    </row>
    <row r="45" spans="1:8" s="31" customFormat="1" ht="12.75" x14ac:dyDescent="0.2">
      <c r="A45" s="31" t="s">
        <v>97</v>
      </c>
      <c r="B45" s="32"/>
      <c r="D45" s="38"/>
      <c r="E45" s="38"/>
      <c r="F45" s="38"/>
      <c r="G45" s="39">
        <f>AVERAGE(G46:G49)</f>
        <v>0</v>
      </c>
    </row>
    <row r="46" spans="1:8" s="34" customFormat="1" ht="25.5" x14ac:dyDescent="0.2">
      <c r="A46" s="34" t="s">
        <v>107</v>
      </c>
      <c r="B46" s="33" t="s">
        <v>100</v>
      </c>
      <c r="C46" s="33" t="s">
        <v>224</v>
      </c>
      <c r="D46" s="40"/>
      <c r="E46" s="40"/>
      <c r="F46" s="40"/>
      <c r="G46" s="41">
        <v>0</v>
      </c>
      <c r="H46" s="69"/>
    </row>
    <row r="47" spans="1:8" s="34" customFormat="1" ht="51" x14ac:dyDescent="0.2">
      <c r="A47" s="34" t="s">
        <v>108</v>
      </c>
      <c r="B47" s="33" t="s">
        <v>101</v>
      </c>
      <c r="C47" s="33" t="s">
        <v>224</v>
      </c>
      <c r="D47" s="40"/>
      <c r="E47" s="40"/>
      <c r="F47" s="40"/>
      <c r="G47" s="41">
        <v>0</v>
      </c>
      <c r="H47" s="69"/>
    </row>
    <row r="48" spans="1:8" s="34" customFormat="1" ht="12.75" x14ac:dyDescent="0.2">
      <c r="A48" s="34" t="s">
        <v>142</v>
      </c>
      <c r="B48" s="33" t="s">
        <v>186</v>
      </c>
      <c r="C48" s="34" t="s">
        <v>184</v>
      </c>
      <c r="D48" s="40"/>
      <c r="E48" s="40"/>
      <c r="F48" s="40"/>
      <c r="G48" s="41">
        <v>0</v>
      </c>
      <c r="H48" s="69"/>
    </row>
    <row r="49" spans="1:8" s="34" customFormat="1" ht="12.75" x14ac:dyDescent="0.2">
      <c r="A49" s="34" t="s">
        <v>148</v>
      </c>
      <c r="B49" s="33" t="s">
        <v>185</v>
      </c>
      <c r="C49" s="34" t="s">
        <v>184</v>
      </c>
      <c r="D49" s="40"/>
      <c r="E49" s="40"/>
      <c r="F49" s="40"/>
      <c r="G49" s="41">
        <v>0</v>
      </c>
      <c r="H49" s="69"/>
    </row>
    <row r="50" spans="1:8" s="1" customFormat="1" ht="15.75" x14ac:dyDescent="0.25">
      <c r="A50" s="23" t="s">
        <v>187</v>
      </c>
      <c r="B50" s="24"/>
      <c r="C50" s="23"/>
      <c r="D50" s="18"/>
      <c r="E50" s="18"/>
      <c r="F50" s="18"/>
      <c r="G50" s="22"/>
    </row>
    <row r="51" spans="1:8" s="31" customFormat="1" ht="12.75" x14ac:dyDescent="0.2">
      <c r="A51" s="31" t="s">
        <v>325</v>
      </c>
      <c r="B51" s="32"/>
      <c r="D51" s="38"/>
      <c r="E51" s="38"/>
      <c r="F51" s="38"/>
      <c r="G51" s="39">
        <f>AVERAGE(G52:G55)</f>
        <v>0</v>
      </c>
    </row>
    <row r="52" spans="1:8" s="34" customFormat="1" ht="51" x14ac:dyDescent="0.2">
      <c r="A52" s="34" t="s">
        <v>109</v>
      </c>
      <c r="B52" s="33" t="s">
        <v>94</v>
      </c>
      <c r="C52" s="34" t="s">
        <v>221</v>
      </c>
      <c r="D52" s="40"/>
      <c r="E52" s="40"/>
      <c r="F52" s="40"/>
      <c r="G52" s="41">
        <v>0</v>
      </c>
      <c r="H52" s="69"/>
    </row>
    <row r="53" spans="1:8" s="34" customFormat="1" ht="25.5" x14ac:dyDescent="0.2">
      <c r="A53" s="34" t="s">
        <v>239</v>
      </c>
      <c r="B53" s="33" t="s">
        <v>103</v>
      </c>
      <c r="C53" s="34" t="s">
        <v>221</v>
      </c>
      <c r="D53" s="40"/>
      <c r="E53" s="40"/>
      <c r="F53" s="40"/>
      <c r="G53" s="41">
        <v>0</v>
      </c>
      <c r="H53" s="69"/>
    </row>
    <row r="54" spans="1:8" s="34" customFormat="1" ht="25.5" x14ac:dyDescent="0.2">
      <c r="A54" s="34" t="s">
        <v>320</v>
      </c>
      <c r="B54" s="33" t="s">
        <v>326</v>
      </c>
      <c r="C54" s="34" t="s">
        <v>113</v>
      </c>
      <c r="D54" s="40"/>
      <c r="E54" s="40"/>
      <c r="F54" s="40"/>
      <c r="G54" s="41"/>
      <c r="H54" s="69"/>
    </row>
    <row r="55" spans="1:8" s="34" customFormat="1" ht="38.25" x14ac:dyDescent="0.2">
      <c r="A55" s="34" t="s">
        <v>110</v>
      </c>
      <c r="B55" s="33" t="s">
        <v>327</v>
      </c>
      <c r="C55" s="34" t="s">
        <v>113</v>
      </c>
      <c r="D55" s="40"/>
      <c r="E55" s="40"/>
      <c r="F55" s="40"/>
      <c r="G55" s="41">
        <v>0</v>
      </c>
      <c r="H55" s="69"/>
    </row>
    <row r="56" spans="1:8" s="31" customFormat="1" ht="12.75" x14ac:dyDescent="0.2">
      <c r="A56" s="31" t="s">
        <v>188</v>
      </c>
      <c r="B56" s="32"/>
      <c r="D56" s="38"/>
      <c r="E56" s="38"/>
      <c r="F56" s="38"/>
      <c r="G56" s="39">
        <f>AVERAGE(G57:G67)</f>
        <v>0</v>
      </c>
    </row>
    <row r="57" spans="1:8" s="34" customFormat="1" ht="38.25" x14ac:dyDescent="0.2">
      <c r="A57" s="34" t="s">
        <v>111</v>
      </c>
      <c r="B57" s="33" t="s">
        <v>190</v>
      </c>
      <c r="C57" s="34" t="s">
        <v>222</v>
      </c>
      <c r="D57" s="40"/>
      <c r="E57" s="40"/>
      <c r="F57" s="40"/>
      <c r="G57" s="41">
        <v>0</v>
      </c>
      <c r="H57" s="69"/>
    </row>
    <row r="58" spans="1:8" s="34" customFormat="1" ht="38.25" x14ac:dyDescent="0.2">
      <c r="A58" s="34" t="s">
        <v>112</v>
      </c>
      <c r="B58" s="33" t="s">
        <v>328</v>
      </c>
      <c r="C58" s="34" t="s">
        <v>222</v>
      </c>
      <c r="D58" s="40"/>
      <c r="E58" s="40"/>
      <c r="F58" s="40"/>
      <c r="G58" s="41">
        <v>0</v>
      </c>
      <c r="H58" s="69"/>
    </row>
    <row r="59" spans="1:8" s="34" customFormat="1" ht="38.25" x14ac:dyDescent="0.2">
      <c r="A59" s="34" t="s">
        <v>150</v>
      </c>
      <c r="B59" s="33" t="s">
        <v>191</v>
      </c>
      <c r="C59" s="34" t="s">
        <v>222</v>
      </c>
      <c r="D59" s="40"/>
      <c r="E59" s="40"/>
      <c r="F59" s="40"/>
      <c r="G59" s="41">
        <v>0</v>
      </c>
      <c r="H59" s="69"/>
    </row>
    <row r="60" spans="1:8" s="34" customFormat="1" ht="25.5" x14ac:dyDescent="0.2">
      <c r="A60" s="34" t="s">
        <v>151</v>
      </c>
      <c r="B60" s="33" t="s">
        <v>194</v>
      </c>
      <c r="C60" s="34" t="s">
        <v>222</v>
      </c>
      <c r="D60" s="40"/>
      <c r="E60" s="40"/>
      <c r="F60" s="40"/>
      <c r="G60" s="41">
        <v>0</v>
      </c>
      <c r="H60" s="69"/>
    </row>
    <row r="61" spans="1:8" s="34" customFormat="1" ht="25.5" x14ac:dyDescent="0.2">
      <c r="A61" s="34" t="s">
        <v>225</v>
      </c>
      <c r="B61" s="33" t="s">
        <v>232</v>
      </c>
      <c r="C61" s="34" t="s">
        <v>222</v>
      </c>
      <c r="D61" s="40"/>
      <c r="E61" s="40"/>
      <c r="F61" s="40"/>
      <c r="G61" s="41">
        <v>0</v>
      </c>
      <c r="H61" s="69"/>
    </row>
    <row r="62" spans="1:8" s="34" customFormat="1" ht="25.5" x14ac:dyDescent="0.2">
      <c r="A62" s="34" t="s">
        <v>226</v>
      </c>
      <c r="B62" s="33" t="s">
        <v>233</v>
      </c>
      <c r="C62" s="34" t="s">
        <v>222</v>
      </c>
      <c r="D62" s="40"/>
      <c r="E62" s="40"/>
      <c r="F62" s="40"/>
      <c r="G62" s="41">
        <v>0</v>
      </c>
      <c r="H62" s="69"/>
    </row>
    <row r="63" spans="1:8" s="34" customFormat="1" ht="12.75" x14ac:dyDescent="0.2">
      <c r="A63" s="34" t="s">
        <v>227</v>
      </c>
      <c r="B63" s="33" t="s">
        <v>238</v>
      </c>
      <c r="C63" s="34" t="s">
        <v>222</v>
      </c>
      <c r="D63" s="40"/>
      <c r="E63" s="40"/>
      <c r="F63" s="40"/>
      <c r="G63" s="41">
        <v>0</v>
      </c>
      <c r="H63" s="69"/>
    </row>
    <row r="64" spans="1:8" s="34" customFormat="1" ht="12.75" x14ac:dyDescent="0.2">
      <c r="A64" s="34" t="s">
        <v>228</v>
      </c>
      <c r="B64" s="33" t="s">
        <v>234</v>
      </c>
      <c r="C64" s="34" t="s">
        <v>222</v>
      </c>
      <c r="D64" s="40"/>
      <c r="E64" s="40"/>
      <c r="F64" s="40"/>
      <c r="G64" s="41">
        <v>0</v>
      </c>
      <c r="H64" s="69"/>
    </row>
    <row r="65" spans="1:8" s="34" customFormat="1" ht="25.5" x14ac:dyDescent="0.2">
      <c r="A65" s="34" t="s">
        <v>229</v>
      </c>
      <c r="B65" s="33" t="s">
        <v>235</v>
      </c>
      <c r="C65" s="34" t="s">
        <v>222</v>
      </c>
      <c r="D65" s="40"/>
      <c r="E65" s="40"/>
      <c r="F65" s="40"/>
      <c r="G65" s="41">
        <v>0</v>
      </c>
      <c r="H65" s="69"/>
    </row>
    <row r="66" spans="1:8" s="34" customFormat="1" ht="38.25" x14ac:dyDescent="0.2">
      <c r="A66" s="34" t="s">
        <v>230</v>
      </c>
      <c r="B66" s="33" t="s">
        <v>236</v>
      </c>
      <c r="C66" s="34" t="s">
        <v>222</v>
      </c>
      <c r="D66" s="40"/>
      <c r="E66" s="40"/>
      <c r="F66" s="40"/>
      <c r="G66" s="41">
        <v>0</v>
      </c>
      <c r="H66" s="69"/>
    </row>
    <row r="67" spans="1:8" s="34" customFormat="1" ht="38.25" x14ac:dyDescent="0.2">
      <c r="A67" s="34" t="s">
        <v>231</v>
      </c>
      <c r="B67" s="33" t="s">
        <v>237</v>
      </c>
      <c r="C67" s="34" t="s">
        <v>222</v>
      </c>
      <c r="D67" s="40"/>
      <c r="E67" s="40"/>
      <c r="F67" s="40"/>
      <c r="G67" s="41">
        <v>0</v>
      </c>
      <c r="H67" s="69"/>
    </row>
    <row r="68" spans="1:8" s="31" customFormat="1" ht="12.75" x14ac:dyDescent="0.2">
      <c r="A68" s="31" t="s">
        <v>189</v>
      </c>
      <c r="B68" s="32"/>
      <c r="D68" s="38"/>
      <c r="E68" s="38"/>
      <c r="F68" s="38"/>
      <c r="G68" s="39">
        <f>AVERAGE(G69:G71)</f>
        <v>0</v>
      </c>
    </row>
    <row r="69" spans="1:8" s="34" customFormat="1" ht="25.5" x14ac:dyDescent="0.2">
      <c r="A69" s="34" t="s">
        <v>195</v>
      </c>
      <c r="B69" s="33" t="s">
        <v>329</v>
      </c>
      <c r="C69" s="34" t="s">
        <v>222</v>
      </c>
      <c r="D69" s="40"/>
      <c r="E69" s="40"/>
      <c r="F69" s="40"/>
      <c r="G69" s="41">
        <v>0</v>
      </c>
      <c r="H69" s="69"/>
    </row>
    <row r="70" spans="1:8" s="34" customFormat="1" ht="25.5" x14ac:dyDescent="0.2">
      <c r="A70" s="34" t="s">
        <v>196</v>
      </c>
      <c r="B70" s="33" t="s">
        <v>192</v>
      </c>
      <c r="C70" s="34" t="s">
        <v>222</v>
      </c>
      <c r="D70" s="40"/>
      <c r="E70" s="40"/>
      <c r="F70" s="40"/>
      <c r="G70" s="41">
        <v>0</v>
      </c>
      <c r="H70" s="69"/>
    </row>
    <row r="71" spans="1:8" s="34" customFormat="1" ht="12.75" x14ac:dyDescent="0.2">
      <c r="A71" s="34" t="s">
        <v>197</v>
      </c>
      <c r="B71" s="33" t="s">
        <v>193</v>
      </c>
      <c r="C71" s="34" t="s">
        <v>222</v>
      </c>
      <c r="D71" s="40"/>
      <c r="E71" s="40"/>
      <c r="F71" s="40"/>
      <c r="G71" s="41">
        <v>0</v>
      </c>
      <c r="H71" s="69"/>
    </row>
    <row r="72" spans="1:8" s="31" customFormat="1" ht="12.75" x14ac:dyDescent="0.2">
      <c r="A72" s="31" t="s">
        <v>330</v>
      </c>
      <c r="B72" s="32"/>
      <c r="D72" s="38"/>
      <c r="E72" s="38"/>
      <c r="F72" s="38"/>
      <c r="G72" s="39">
        <f>AVERAGE(G73:G74)</f>
        <v>0</v>
      </c>
    </row>
    <row r="73" spans="1:8" s="34" customFormat="1" ht="12.75" x14ac:dyDescent="0.2">
      <c r="A73" s="34" t="s">
        <v>198</v>
      </c>
      <c r="B73" s="33" t="s">
        <v>331</v>
      </c>
      <c r="C73" s="34" t="s">
        <v>222</v>
      </c>
      <c r="D73" s="40"/>
      <c r="E73" s="40"/>
      <c r="F73" s="40"/>
      <c r="G73" s="41">
        <v>0</v>
      </c>
      <c r="H73" s="69"/>
    </row>
    <row r="74" spans="1:8" s="34" customFormat="1" ht="12.75" x14ac:dyDescent="0.2">
      <c r="A74" s="34" t="s">
        <v>199</v>
      </c>
      <c r="B74" s="33" t="s">
        <v>102</v>
      </c>
      <c r="C74" s="34" t="s">
        <v>221</v>
      </c>
      <c r="D74" s="40"/>
      <c r="E74" s="40"/>
      <c r="F74" s="40"/>
      <c r="G74" s="41">
        <v>0</v>
      </c>
      <c r="H74" s="69"/>
    </row>
    <row r="76" spans="1:8" s="27" customFormat="1" ht="15.75" x14ac:dyDescent="0.25">
      <c r="A76" s="77"/>
      <c r="B76" s="78"/>
      <c r="D76" s="85"/>
      <c r="E76" s="85"/>
      <c r="F76" s="85"/>
      <c r="G76" s="79"/>
    </row>
    <row r="77" spans="1:8" s="27" customFormat="1" x14ac:dyDescent="0.25">
      <c r="A77" s="35"/>
      <c r="B77" s="36"/>
      <c r="C77" s="35"/>
      <c r="D77" s="85"/>
      <c r="E77" s="85"/>
      <c r="F77" s="85"/>
      <c r="G77" s="79"/>
    </row>
    <row r="78" spans="1:8" s="27" customFormat="1" x14ac:dyDescent="0.25">
      <c r="A78" s="35"/>
      <c r="B78" s="36"/>
      <c r="C78" s="35"/>
      <c r="D78" s="85"/>
      <c r="E78" s="85"/>
      <c r="F78" s="85"/>
      <c r="G78" s="79"/>
    </row>
    <row r="79" spans="1:8" s="27" customFormat="1" x14ac:dyDescent="0.25">
      <c r="A79" s="35"/>
      <c r="B79" s="36"/>
      <c r="C79" s="35"/>
      <c r="D79" s="85"/>
      <c r="E79" s="85"/>
      <c r="F79" s="85"/>
      <c r="G79" s="79"/>
    </row>
    <row r="80" spans="1:8" s="27" customFormat="1" x14ac:dyDescent="0.25">
      <c r="A80" s="35"/>
      <c r="B80" s="80"/>
      <c r="D80" s="85"/>
      <c r="E80" s="85"/>
      <c r="F80" s="85"/>
      <c r="G80" s="79"/>
    </row>
    <row r="81" spans="1:7" s="27" customFormat="1" ht="15.75" x14ac:dyDescent="0.25">
      <c r="A81" s="77"/>
      <c r="B81" s="78"/>
      <c r="D81" s="85"/>
      <c r="E81" s="85"/>
      <c r="F81" s="85"/>
      <c r="G81" s="79"/>
    </row>
    <row r="82" spans="1:7" s="35" customFormat="1" ht="12.75" x14ac:dyDescent="0.2">
      <c r="B82" s="36"/>
      <c r="D82" s="42"/>
      <c r="E82" s="42"/>
      <c r="F82" s="42"/>
      <c r="G82" s="43"/>
    </row>
    <row r="83" spans="1:7" s="35" customFormat="1" ht="12.75" x14ac:dyDescent="0.2">
      <c r="B83" s="36"/>
      <c r="D83" s="42"/>
      <c r="E83" s="42"/>
      <c r="F83" s="42"/>
      <c r="G83" s="43"/>
    </row>
    <row r="84" spans="1:7" s="35" customFormat="1" ht="12.75" x14ac:dyDescent="0.2">
      <c r="B84" s="36"/>
      <c r="D84" s="42"/>
      <c r="E84" s="42"/>
      <c r="F84" s="42"/>
      <c r="G84" s="43"/>
    </row>
    <row r="85" spans="1:7" s="35" customFormat="1" ht="12.75" x14ac:dyDescent="0.2">
      <c r="B85" s="36"/>
      <c r="D85" s="42"/>
      <c r="E85" s="42"/>
      <c r="F85" s="42"/>
      <c r="G85" s="43"/>
    </row>
  </sheetData>
  <mergeCells count="1">
    <mergeCell ref="A1:E1"/>
  </mergeCells>
  <pageMargins left="0.7" right="0.7" top="0.75" bottom="0.75" header="0.3" footer="0.3"/>
  <pageSetup scale="75" fitToHeight="0" orientation="landscape" r:id="rId1"/>
  <headerFooter>
    <oddHeader>&amp;CStrategic Plan Subcommittee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8"/>
  <sheetViews>
    <sheetView topLeftCell="A47" zoomScaleNormal="100" zoomScalePageLayoutView="90" workbookViewId="0">
      <selection activeCell="A56" sqref="A56:XFD68"/>
    </sheetView>
  </sheetViews>
  <sheetFormatPr defaultRowHeight="15" x14ac:dyDescent="0.25"/>
  <cols>
    <col min="1" max="1" width="12.7109375" customWidth="1"/>
    <col min="2" max="2" width="28.7109375" style="2" bestFit="1" customWidth="1"/>
    <col min="3" max="3" width="17.5703125" style="2" customWidth="1"/>
    <col min="4" max="4" width="11" customWidth="1"/>
    <col min="5" max="5" width="15.5703125" customWidth="1"/>
    <col min="6" max="6" width="14" customWidth="1"/>
    <col min="7" max="7" width="11.7109375" style="20" customWidth="1"/>
    <col min="8" max="8" width="11.7109375" customWidth="1"/>
    <col min="9" max="9" width="27.42578125" customWidth="1"/>
    <col min="10" max="10" width="24.42578125" customWidth="1"/>
  </cols>
  <sheetData>
    <row r="1" spans="1:10" x14ac:dyDescent="0.25">
      <c r="A1" s="93" t="s">
        <v>55</v>
      </c>
      <c r="B1" s="93"/>
      <c r="C1" s="93"/>
      <c r="D1" s="93"/>
      <c r="E1" s="93"/>
    </row>
    <row r="2" spans="1:10" x14ac:dyDescent="0.25">
      <c r="A2" s="4" t="s">
        <v>56</v>
      </c>
      <c r="B2" s="5" t="s">
        <v>57</v>
      </c>
      <c r="C2" s="60"/>
      <c r="D2" s="7"/>
      <c r="E2" s="7"/>
    </row>
    <row r="3" spans="1:10" ht="26.25" x14ac:dyDescent="0.25">
      <c r="A3" s="4"/>
      <c r="B3" s="5" t="s">
        <v>58</v>
      </c>
      <c r="C3" s="8"/>
      <c r="D3" s="9"/>
      <c r="E3" s="9"/>
    </row>
    <row r="4" spans="1:10" x14ac:dyDescent="0.25">
      <c r="A4" s="4"/>
      <c r="B4" s="10" t="s">
        <v>59</v>
      </c>
      <c r="C4" s="11"/>
      <c r="D4" s="7" t="s">
        <v>60</v>
      </c>
      <c r="E4" s="7"/>
    </row>
    <row r="5" spans="1:10" ht="26.25" x14ac:dyDescent="0.25">
      <c r="A5" s="12"/>
      <c r="B5" s="5" t="s">
        <v>61</v>
      </c>
      <c r="C5" s="13"/>
      <c r="D5" s="14"/>
      <c r="E5" s="7"/>
    </row>
    <row r="6" spans="1:10" x14ac:dyDescent="0.25">
      <c r="A6" s="12"/>
      <c r="B6" s="15"/>
      <c r="C6" s="16"/>
      <c r="D6" s="7"/>
      <c r="E6" s="7"/>
    </row>
    <row r="7" spans="1:10" s="3" customFormat="1" ht="30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1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3" t="s">
        <v>0</v>
      </c>
      <c r="B8" s="24"/>
      <c r="C8" s="52"/>
      <c r="G8" s="22"/>
    </row>
    <row r="9" spans="1:10" s="31" customFormat="1" ht="12.75" x14ac:dyDescent="0.2">
      <c r="A9" s="31" t="s">
        <v>1</v>
      </c>
      <c r="B9" s="32"/>
      <c r="C9" s="32"/>
      <c r="G9" s="39">
        <f>AVERAGE(G10:G11)</f>
        <v>1</v>
      </c>
    </row>
    <row r="10" spans="1:10" s="34" customFormat="1" ht="12.75" x14ac:dyDescent="0.2">
      <c r="A10" s="34" t="s">
        <v>17</v>
      </c>
      <c r="B10" s="33" t="s">
        <v>18</v>
      </c>
      <c r="C10" s="33" t="s">
        <v>222</v>
      </c>
      <c r="D10" s="40">
        <v>43069</v>
      </c>
      <c r="E10" s="40">
        <v>43075</v>
      </c>
      <c r="F10" s="40">
        <v>42353</v>
      </c>
      <c r="G10" s="41">
        <v>1</v>
      </c>
      <c r="H10" s="68"/>
      <c r="I10" s="94" t="s">
        <v>299</v>
      </c>
      <c r="J10" s="94" t="s">
        <v>350</v>
      </c>
    </row>
    <row r="11" spans="1:10" s="34" customFormat="1" ht="25.5" x14ac:dyDescent="0.2">
      <c r="A11" s="34" t="s">
        <v>19</v>
      </c>
      <c r="B11" s="33" t="s">
        <v>20</v>
      </c>
      <c r="C11" s="33" t="s">
        <v>222</v>
      </c>
      <c r="D11" s="40">
        <v>43069</v>
      </c>
      <c r="E11" s="40">
        <v>43075</v>
      </c>
      <c r="F11" s="40">
        <v>42353</v>
      </c>
      <c r="G11" s="41">
        <v>1</v>
      </c>
      <c r="H11" s="68"/>
      <c r="I11" s="94"/>
      <c r="J11" s="94"/>
    </row>
    <row r="12" spans="1:10" s="31" customFormat="1" ht="12.75" x14ac:dyDescent="0.2">
      <c r="A12" s="31" t="s">
        <v>2</v>
      </c>
      <c r="B12" s="32"/>
      <c r="C12" s="32"/>
      <c r="G12" s="39">
        <f>AVERAGE(G13:G15)</f>
        <v>0</v>
      </c>
    </row>
    <row r="13" spans="1:10" s="34" customFormat="1" ht="12.75" x14ac:dyDescent="0.2">
      <c r="A13" s="34" t="s">
        <v>21</v>
      </c>
      <c r="B13" s="33" t="s">
        <v>25</v>
      </c>
      <c r="C13" s="33" t="s">
        <v>243</v>
      </c>
      <c r="G13" s="41">
        <v>0</v>
      </c>
      <c r="H13" s="69"/>
    </row>
    <row r="14" spans="1:10" s="34" customFormat="1" ht="12.75" x14ac:dyDescent="0.2">
      <c r="A14" s="34" t="s">
        <v>23</v>
      </c>
      <c r="B14" s="33" t="s">
        <v>22</v>
      </c>
      <c r="C14" s="33" t="s">
        <v>221</v>
      </c>
      <c r="G14" s="41">
        <v>0</v>
      </c>
      <c r="H14" s="69"/>
    </row>
    <row r="15" spans="1:10" s="34" customFormat="1" ht="25.5" x14ac:dyDescent="0.2">
      <c r="A15" s="34" t="s">
        <v>26</v>
      </c>
      <c r="B15" s="33" t="s">
        <v>24</v>
      </c>
      <c r="C15" s="33" t="s">
        <v>221</v>
      </c>
      <c r="G15" s="41">
        <v>0</v>
      </c>
      <c r="H15" s="69"/>
    </row>
    <row r="16" spans="1:10" s="31" customFormat="1" ht="12.75" x14ac:dyDescent="0.2">
      <c r="A16" s="31" t="s">
        <v>3</v>
      </c>
      <c r="B16" s="32"/>
      <c r="C16" s="32"/>
      <c r="G16" s="39">
        <f>AVERAGE(G17:G22)</f>
        <v>0</v>
      </c>
    </row>
    <row r="17" spans="1:10" s="34" customFormat="1" ht="25.5" x14ac:dyDescent="0.2">
      <c r="A17" s="34" t="s">
        <v>27</v>
      </c>
      <c r="B17" s="33" t="s">
        <v>321</v>
      </c>
      <c r="C17" s="33" t="s">
        <v>222</v>
      </c>
      <c r="G17" s="41">
        <v>0</v>
      </c>
      <c r="H17" s="69"/>
    </row>
    <row r="18" spans="1:10" s="34" customFormat="1" ht="25.5" x14ac:dyDescent="0.2">
      <c r="A18" s="34" t="s">
        <v>28</v>
      </c>
      <c r="B18" s="33" t="s">
        <v>30</v>
      </c>
      <c r="C18" s="33" t="s">
        <v>222</v>
      </c>
      <c r="G18" s="41">
        <v>0</v>
      </c>
      <c r="H18" s="69"/>
    </row>
    <row r="19" spans="1:10" s="34" customFormat="1" ht="25.5" x14ac:dyDescent="0.2">
      <c r="A19" s="34" t="s">
        <v>31</v>
      </c>
      <c r="B19" s="33" t="s">
        <v>29</v>
      </c>
      <c r="C19" s="33" t="s">
        <v>222</v>
      </c>
      <c r="G19" s="41">
        <v>0</v>
      </c>
      <c r="H19" s="69"/>
    </row>
    <row r="20" spans="1:10" s="34" customFormat="1" ht="25.5" x14ac:dyDescent="0.2">
      <c r="A20" s="34" t="s">
        <v>32</v>
      </c>
      <c r="B20" s="33" t="s">
        <v>34</v>
      </c>
      <c r="C20" s="33" t="s">
        <v>221</v>
      </c>
      <c r="G20" s="41">
        <v>0</v>
      </c>
      <c r="H20" s="69"/>
    </row>
    <row r="21" spans="1:10" s="34" customFormat="1" ht="25.5" x14ac:dyDescent="0.2">
      <c r="A21" s="34" t="s">
        <v>35</v>
      </c>
      <c r="B21" s="33" t="s">
        <v>64</v>
      </c>
      <c r="C21" s="33" t="s">
        <v>184</v>
      </c>
      <c r="G21" s="41">
        <v>0</v>
      </c>
      <c r="H21" s="69"/>
    </row>
    <row r="22" spans="1:10" s="34" customFormat="1" ht="12.75" x14ac:dyDescent="0.2">
      <c r="A22" s="34" t="s">
        <v>65</v>
      </c>
      <c r="B22" s="33" t="s">
        <v>33</v>
      </c>
      <c r="C22" s="33" t="s">
        <v>113</v>
      </c>
      <c r="G22" s="41">
        <v>0</v>
      </c>
      <c r="H22" s="69"/>
    </row>
    <row r="23" spans="1:10" s="31" customFormat="1" ht="12.75" x14ac:dyDescent="0.2">
      <c r="A23" s="31" t="s">
        <v>332</v>
      </c>
      <c r="B23" s="32"/>
      <c r="C23" s="32"/>
      <c r="G23" s="39">
        <f>AVERAGE(G24:G28)</f>
        <v>0</v>
      </c>
    </row>
    <row r="24" spans="1:10" s="34" customFormat="1" ht="25.5" x14ac:dyDescent="0.2">
      <c r="A24" s="34" t="s">
        <v>36</v>
      </c>
      <c r="B24" s="33" t="s">
        <v>37</v>
      </c>
      <c r="C24" s="33" t="s">
        <v>221</v>
      </c>
      <c r="G24" s="41">
        <v>0</v>
      </c>
      <c r="H24" s="69"/>
    </row>
    <row r="25" spans="1:10" s="34" customFormat="1" ht="38.25" x14ac:dyDescent="0.2">
      <c r="A25" s="34" t="s">
        <v>38</v>
      </c>
      <c r="B25" s="33" t="s">
        <v>40</v>
      </c>
      <c r="C25" s="33" t="s">
        <v>184</v>
      </c>
      <c r="G25" s="41">
        <v>0</v>
      </c>
      <c r="H25" s="69"/>
    </row>
    <row r="26" spans="1:10" s="34" customFormat="1" ht="25.5" x14ac:dyDescent="0.2">
      <c r="A26" s="34" t="s">
        <v>39</v>
      </c>
      <c r="B26" s="33" t="s">
        <v>333</v>
      </c>
      <c r="C26" s="33" t="s">
        <v>244</v>
      </c>
      <c r="G26" s="41">
        <v>0</v>
      </c>
      <c r="H26" s="69"/>
    </row>
    <row r="27" spans="1:10" s="34" customFormat="1" ht="12.75" x14ac:dyDescent="0.2">
      <c r="A27" s="34" t="s">
        <v>41</v>
      </c>
      <c r="B27" s="33" t="s">
        <v>245</v>
      </c>
      <c r="C27" s="33" t="s">
        <v>246</v>
      </c>
      <c r="G27" s="41">
        <v>0</v>
      </c>
      <c r="H27" s="69"/>
    </row>
    <row r="28" spans="1:10" s="34" customFormat="1" ht="25.5" x14ac:dyDescent="0.2">
      <c r="A28" s="34" t="s">
        <v>90</v>
      </c>
      <c r="B28" s="33" t="s">
        <v>247</v>
      </c>
      <c r="C28" s="33" t="s">
        <v>248</v>
      </c>
      <c r="G28" s="41">
        <v>0</v>
      </c>
      <c r="H28" s="69"/>
    </row>
    <row r="29" spans="1:10" s="1" customFormat="1" ht="15.75" x14ac:dyDescent="0.25">
      <c r="A29" s="23" t="s">
        <v>5</v>
      </c>
      <c r="B29" s="24"/>
      <c r="C29" s="52"/>
      <c r="G29" s="22"/>
    </row>
    <row r="30" spans="1:10" s="31" customFormat="1" ht="12.75" x14ac:dyDescent="0.2">
      <c r="A30" s="31" t="s">
        <v>4</v>
      </c>
      <c r="B30" s="32"/>
      <c r="C30" s="32"/>
      <c r="G30" s="39">
        <f>AVERAGE(G31:G32)</f>
        <v>1</v>
      </c>
    </row>
    <row r="31" spans="1:10" s="34" customFormat="1" ht="57.6" customHeight="1" x14ac:dyDescent="0.2">
      <c r="A31" s="34" t="s">
        <v>42</v>
      </c>
      <c r="B31" s="33" t="s">
        <v>18</v>
      </c>
      <c r="C31" s="33" t="s">
        <v>222</v>
      </c>
      <c r="D31" s="40">
        <v>43069</v>
      </c>
      <c r="E31" s="40">
        <v>43075</v>
      </c>
      <c r="F31" s="40">
        <v>42353</v>
      </c>
      <c r="G31" s="41">
        <v>1</v>
      </c>
      <c r="H31" s="68"/>
      <c r="I31" s="94" t="s">
        <v>300</v>
      </c>
      <c r="J31" s="94" t="s">
        <v>351</v>
      </c>
    </row>
    <row r="32" spans="1:10" s="34" customFormat="1" ht="25.5" x14ac:dyDescent="0.2">
      <c r="A32" s="34" t="s">
        <v>43</v>
      </c>
      <c r="B32" s="33" t="s">
        <v>20</v>
      </c>
      <c r="C32" s="33" t="s">
        <v>222</v>
      </c>
      <c r="D32" s="40">
        <v>43069</v>
      </c>
      <c r="E32" s="40">
        <v>43075</v>
      </c>
      <c r="F32" s="40">
        <v>42353</v>
      </c>
      <c r="G32" s="41">
        <v>1</v>
      </c>
      <c r="H32" s="68"/>
      <c r="I32" s="94"/>
      <c r="J32" s="94"/>
    </row>
    <row r="33" spans="1:9" s="31" customFormat="1" ht="12.75" x14ac:dyDescent="0.2">
      <c r="A33" s="31" t="s">
        <v>334</v>
      </c>
      <c r="B33" s="32"/>
      <c r="C33" s="32"/>
      <c r="G33" s="39">
        <f>AVERAGE(G34:G36)</f>
        <v>0</v>
      </c>
    </row>
    <row r="34" spans="1:9" s="34" customFormat="1" ht="38.25" x14ac:dyDescent="0.2">
      <c r="A34" s="34" t="s">
        <v>49</v>
      </c>
      <c r="B34" s="33" t="s">
        <v>25</v>
      </c>
      <c r="C34" s="33" t="s">
        <v>243</v>
      </c>
      <c r="G34" s="41">
        <v>0</v>
      </c>
      <c r="H34" s="69"/>
      <c r="I34" s="33" t="s">
        <v>254</v>
      </c>
    </row>
    <row r="35" spans="1:9" s="34" customFormat="1" ht="12.75" x14ac:dyDescent="0.2">
      <c r="A35" s="34" t="s">
        <v>50</v>
      </c>
      <c r="B35" s="33" t="s">
        <v>22</v>
      </c>
      <c r="C35" s="33" t="s">
        <v>221</v>
      </c>
      <c r="G35" s="41">
        <v>0</v>
      </c>
      <c r="H35" s="69"/>
    </row>
    <row r="36" spans="1:9" s="34" customFormat="1" ht="25.5" x14ac:dyDescent="0.2">
      <c r="A36" s="34" t="s">
        <v>51</v>
      </c>
      <c r="B36" s="33" t="s">
        <v>24</v>
      </c>
      <c r="C36" s="33" t="s">
        <v>221</v>
      </c>
      <c r="G36" s="41">
        <v>0</v>
      </c>
      <c r="H36" s="69"/>
    </row>
    <row r="37" spans="1:9" s="31" customFormat="1" ht="13.15" customHeight="1" x14ac:dyDescent="0.2">
      <c r="A37" s="31" t="s">
        <v>6</v>
      </c>
      <c r="B37" s="32"/>
      <c r="C37" s="32"/>
      <c r="G37" s="39">
        <f>AVERAGE(G38:G43)</f>
        <v>0</v>
      </c>
    </row>
    <row r="38" spans="1:9" s="34" customFormat="1" ht="25.5" x14ac:dyDescent="0.2">
      <c r="A38" s="34" t="s">
        <v>44</v>
      </c>
      <c r="B38" s="33" t="s">
        <v>321</v>
      </c>
      <c r="C38" s="33" t="s">
        <v>222</v>
      </c>
      <c r="G38" s="41">
        <v>0</v>
      </c>
      <c r="H38" s="69"/>
    </row>
    <row r="39" spans="1:9" s="34" customFormat="1" ht="25.5" x14ac:dyDescent="0.2">
      <c r="A39" s="34" t="s">
        <v>45</v>
      </c>
      <c r="B39" s="33" t="s">
        <v>30</v>
      </c>
      <c r="C39" s="33" t="s">
        <v>222</v>
      </c>
      <c r="G39" s="41">
        <v>0</v>
      </c>
      <c r="H39" s="69"/>
    </row>
    <row r="40" spans="1:9" s="34" customFormat="1" ht="25.5" x14ac:dyDescent="0.2">
      <c r="A40" s="34" t="s">
        <v>46</v>
      </c>
      <c r="B40" s="33" t="s">
        <v>29</v>
      </c>
      <c r="C40" s="33" t="s">
        <v>222</v>
      </c>
      <c r="G40" s="41">
        <v>0</v>
      </c>
      <c r="H40" s="69"/>
    </row>
    <row r="41" spans="1:9" s="34" customFormat="1" ht="25.5" x14ac:dyDescent="0.2">
      <c r="A41" s="34" t="s">
        <v>47</v>
      </c>
      <c r="B41" s="33" t="s">
        <v>34</v>
      </c>
      <c r="C41" s="33" t="s">
        <v>221</v>
      </c>
      <c r="G41" s="41">
        <v>0</v>
      </c>
      <c r="H41" s="69"/>
    </row>
    <row r="42" spans="1:9" s="34" customFormat="1" ht="25.5" x14ac:dyDescent="0.2">
      <c r="A42" s="34" t="s">
        <v>48</v>
      </c>
      <c r="B42" s="33" t="s">
        <v>67</v>
      </c>
      <c r="C42" s="33" t="s">
        <v>184</v>
      </c>
      <c r="G42" s="41">
        <v>0</v>
      </c>
      <c r="H42" s="69"/>
    </row>
    <row r="43" spans="1:9" s="34" customFormat="1" ht="12.75" x14ac:dyDescent="0.2">
      <c r="A43" s="34" t="s">
        <v>66</v>
      </c>
      <c r="B43" s="33" t="s">
        <v>33</v>
      </c>
      <c r="C43" s="33" t="s">
        <v>113</v>
      </c>
      <c r="G43" s="41">
        <v>0</v>
      </c>
      <c r="H43" s="69"/>
    </row>
    <row r="44" spans="1:9" s="31" customFormat="1" ht="12.75" x14ac:dyDescent="0.2">
      <c r="A44" s="31" t="s">
        <v>335</v>
      </c>
      <c r="B44" s="32"/>
      <c r="C44" s="32"/>
      <c r="G44" s="39">
        <f>AVERAGE(G45:G49)</f>
        <v>0</v>
      </c>
    </row>
    <row r="45" spans="1:9" s="34" customFormat="1" ht="25.5" x14ac:dyDescent="0.2">
      <c r="A45" s="34" t="s">
        <v>52</v>
      </c>
      <c r="B45" s="33" t="s">
        <v>37</v>
      </c>
      <c r="C45" s="33" t="s">
        <v>221</v>
      </c>
      <c r="G45" s="41">
        <v>0</v>
      </c>
      <c r="H45" s="69"/>
    </row>
    <row r="46" spans="1:9" s="34" customFormat="1" ht="38.25" x14ac:dyDescent="0.2">
      <c r="A46" s="34" t="s">
        <v>53</v>
      </c>
      <c r="B46" s="33" t="s">
        <v>40</v>
      </c>
      <c r="C46" s="33" t="s">
        <v>184</v>
      </c>
      <c r="G46" s="41">
        <v>0</v>
      </c>
      <c r="H46" s="69"/>
    </row>
    <row r="47" spans="1:9" s="34" customFormat="1" ht="25.5" x14ac:dyDescent="0.2">
      <c r="A47" s="34" t="s">
        <v>54</v>
      </c>
      <c r="B47" s="33" t="s">
        <v>255</v>
      </c>
      <c r="C47" s="33" t="s">
        <v>244</v>
      </c>
      <c r="G47" s="41">
        <v>0</v>
      </c>
      <c r="H47" s="69"/>
    </row>
    <row r="48" spans="1:9" s="34" customFormat="1" ht="12.75" x14ac:dyDescent="0.2">
      <c r="A48" s="34" t="s">
        <v>258</v>
      </c>
      <c r="B48" s="33" t="s">
        <v>245</v>
      </c>
      <c r="C48" s="33" t="s">
        <v>246</v>
      </c>
      <c r="G48" s="41">
        <v>0</v>
      </c>
      <c r="H48" s="69"/>
    </row>
    <row r="49" spans="1:11" s="34" customFormat="1" ht="25.5" x14ac:dyDescent="0.2">
      <c r="A49" s="34" t="s">
        <v>259</v>
      </c>
      <c r="B49" s="33" t="s">
        <v>247</v>
      </c>
      <c r="C49" s="33" t="s">
        <v>248</v>
      </c>
      <c r="G49" s="41">
        <v>0</v>
      </c>
      <c r="H49" s="69"/>
    </row>
    <row r="50" spans="1:11" ht="15.75" x14ac:dyDescent="0.25">
      <c r="A50" s="23" t="s">
        <v>249</v>
      </c>
      <c r="B50" s="24"/>
      <c r="C50" s="53"/>
      <c r="D50" s="44"/>
      <c r="E50" s="44"/>
      <c r="F50" s="44"/>
      <c r="G50" s="62">
        <f>AVERAGE(G51:G54)</f>
        <v>0</v>
      </c>
      <c r="H50" s="44"/>
      <c r="I50" s="44"/>
      <c r="J50" s="44"/>
      <c r="K50" s="44"/>
    </row>
    <row r="51" spans="1:11" s="34" customFormat="1" ht="38.25" x14ac:dyDescent="0.2">
      <c r="A51" s="34">
        <v>3.1</v>
      </c>
      <c r="B51" s="33" t="s">
        <v>250</v>
      </c>
      <c r="C51" s="33" t="s">
        <v>257</v>
      </c>
      <c r="G51" s="41">
        <v>0</v>
      </c>
      <c r="H51" s="69"/>
    </row>
    <row r="52" spans="1:11" s="34" customFormat="1" ht="25.5" x14ac:dyDescent="0.2">
      <c r="A52" s="34">
        <v>3.2</v>
      </c>
      <c r="B52" s="33" t="s">
        <v>251</v>
      </c>
      <c r="C52" s="33" t="s">
        <v>257</v>
      </c>
      <c r="G52" s="41">
        <v>0</v>
      </c>
      <c r="H52" s="69"/>
    </row>
    <row r="53" spans="1:11" s="34" customFormat="1" ht="25.5" x14ac:dyDescent="0.2">
      <c r="A53" s="34">
        <v>3.3</v>
      </c>
      <c r="B53" s="33" t="s">
        <v>252</v>
      </c>
      <c r="C53" s="33" t="s">
        <v>257</v>
      </c>
      <c r="G53" s="41">
        <v>0</v>
      </c>
      <c r="H53" s="69"/>
    </row>
    <row r="54" spans="1:11" s="34" customFormat="1" ht="25.5" x14ac:dyDescent="0.2">
      <c r="A54" s="34">
        <v>3.4</v>
      </c>
      <c r="B54" s="33" t="s">
        <v>253</v>
      </c>
      <c r="C54" s="33" t="s">
        <v>257</v>
      </c>
      <c r="G54" s="41">
        <v>0</v>
      </c>
      <c r="H54" s="69"/>
    </row>
    <row r="56" spans="1:11" s="27" customFormat="1" ht="15.75" x14ac:dyDescent="0.25">
      <c r="A56" s="77"/>
      <c r="B56" s="78"/>
      <c r="C56" s="80"/>
      <c r="G56" s="79"/>
    </row>
    <row r="57" spans="1:11" s="27" customFormat="1" x14ac:dyDescent="0.25">
      <c r="A57" s="35"/>
      <c r="B57" s="36"/>
      <c r="C57" s="36"/>
      <c r="G57" s="79"/>
    </row>
    <row r="58" spans="1:11" s="27" customFormat="1" x14ac:dyDescent="0.25">
      <c r="A58" s="35"/>
      <c r="B58" s="36"/>
      <c r="C58" s="36"/>
      <c r="G58" s="79"/>
    </row>
    <row r="59" spans="1:11" s="27" customFormat="1" x14ac:dyDescent="0.25">
      <c r="A59" s="35"/>
      <c r="B59" s="36"/>
      <c r="C59" s="36"/>
      <c r="G59" s="79"/>
    </row>
    <row r="60" spans="1:11" s="27" customFormat="1" x14ac:dyDescent="0.25">
      <c r="A60" s="35"/>
      <c r="B60" s="36"/>
      <c r="C60" s="36"/>
      <c r="G60" s="79"/>
    </row>
    <row r="61" spans="1:11" s="27" customFormat="1" x14ac:dyDescent="0.25">
      <c r="A61" s="35"/>
      <c r="B61" s="36"/>
      <c r="C61" s="36"/>
      <c r="G61" s="79"/>
    </row>
    <row r="62" spans="1:11" s="27" customFormat="1" x14ac:dyDescent="0.25">
      <c r="B62" s="80"/>
      <c r="C62" s="80"/>
      <c r="G62" s="79"/>
    </row>
    <row r="63" spans="1:11" s="27" customFormat="1" ht="15.75" x14ac:dyDescent="0.25">
      <c r="A63" s="77"/>
      <c r="B63" s="78"/>
      <c r="C63" s="80"/>
      <c r="E63" s="85"/>
      <c r="G63" s="79"/>
    </row>
    <row r="64" spans="1:11" s="27" customFormat="1" x14ac:dyDescent="0.25">
      <c r="A64" s="35"/>
      <c r="B64" s="36"/>
      <c r="C64" s="36"/>
      <c r="E64" s="85"/>
      <c r="G64" s="79"/>
    </row>
    <row r="65" spans="1:7" s="27" customFormat="1" x14ac:dyDescent="0.25">
      <c r="A65" s="35"/>
      <c r="B65" s="36"/>
      <c r="C65" s="36"/>
      <c r="E65" s="85"/>
      <c r="G65" s="79"/>
    </row>
    <row r="66" spans="1:7" s="27" customFormat="1" x14ac:dyDescent="0.25">
      <c r="A66" s="35"/>
      <c r="B66" s="36"/>
      <c r="C66" s="36"/>
      <c r="E66" s="85"/>
      <c r="G66" s="79"/>
    </row>
    <row r="67" spans="1:7" s="27" customFormat="1" x14ac:dyDescent="0.25">
      <c r="A67" s="35"/>
      <c r="B67" s="36"/>
      <c r="C67" s="36"/>
      <c r="D67" s="85"/>
      <c r="E67" s="85"/>
      <c r="G67" s="79"/>
    </row>
    <row r="68" spans="1:7" s="27" customFormat="1" x14ac:dyDescent="0.25">
      <c r="A68" s="35"/>
      <c r="B68" s="36"/>
      <c r="C68" s="36"/>
      <c r="G68" s="79"/>
    </row>
  </sheetData>
  <mergeCells count="5">
    <mergeCell ref="A1:E1"/>
    <mergeCell ref="I31:I32"/>
    <mergeCell ref="I10:I11"/>
    <mergeCell ref="J10:J11"/>
    <mergeCell ref="J31:J32"/>
  </mergeCells>
  <pageMargins left="0.7" right="0.7" top="0.75" bottom="0.75" header="0.3" footer="0.3"/>
  <pageSetup scale="66" fitToHeight="0" orientation="landscape" r:id="rId1"/>
  <headerFooter>
    <oddHeader>&amp;CRisk Assessment &amp; Mental Health Screen Subcommittee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5"/>
  <sheetViews>
    <sheetView topLeftCell="A41" zoomScaleNormal="100" zoomScalePageLayoutView="90" workbookViewId="0">
      <selection activeCell="A46" sqref="A46:XFD61"/>
    </sheetView>
  </sheetViews>
  <sheetFormatPr defaultRowHeight="15" x14ac:dyDescent="0.25"/>
  <cols>
    <col min="1" max="1" width="10.28515625" customWidth="1"/>
    <col min="2" max="2" width="35.7109375" style="2" customWidth="1"/>
    <col min="3" max="3" width="16.140625" style="2" customWidth="1"/>
    <col min="4" max="4" width="13.7109375" customWidth="1"/>
    <col min="5" max="5" width="11.7109375" customWidth="1"/>
    <col min="6" max="6" width="12.42578125" customWidth="1"/>
    <col min="7" max="7" width="13.7109375" customWidth="1"/>
    <col min="8" max="8" width="14.5703125" customWidth="1"/>
    <col min="9" max="9" width="29.28515625" customWidth="1"/>
    <col min="10" max="10" width="27.140625" style="2" customWidth="1"/>
  </cols>
  <sheetData>
    <row r="1" spans="1:10" x14ac:dyDescent="0.25">
      <c r="A1" s="93" t="s">
        <v>55</v>
      </c>
      <c r="B1" s="93"/>
      <c r="C1" s="93"/>
      <c r="D1" s="93"/>
      <c r="E1" s="93"/>
    </row>
    <row r="2" spans="1:10" x14ac:dyDescent="0.25">
      <c r="A2" s="4" t="s">
        <v>56</v>
      </c>
      <c r="B2" s="5" t="s">
        <v>57</v>
      </c>
      <c r="C2" s="6"/>
      <c r="D2" s="7"/>
      <c r="E2" s="7"/>
    </row>
    <row r="3" spans="1:10" ht="26.25" x14ac:dyDescent="0.25">
      <c r="A3" s="4"/>
      <c r="B3" s="5" t="s">
        <v>58</v>
      </c>
      <c r="C3" s="8"/>
      <c r="D3" s="9"/>
      <c r="E3" s="9"/>
    </row>
    <row r="4" spans="1:10" x14ac:dyDescent="0.25">
      <c r="A4" s="4"/>
      <c r="B4" s="10" t="s">
        <v>59</v>
      </c>
      <c r="C4" s="11"/>
      <c r="D4" s="7" t="s">
        <v>60</v>
      </c>
      <c r="E4" s="7"/>
    </row>
    <row r="5" spans="1:10" ht="26.25" x14ac:dyDescent="0.25">
      <c r="A5" s="12"/>
      <c r="B5" s="5" t="s">
        <v>61</v>
      </c>
      <c r="C5" s="13"/>
      <c r="D5" s="14"/>
      <c r="E5" s="7"/>
    </row>
    <row r="6" spans="1:10" x14ac:dyDescent="0.25">
      <c r="A6" s="12"/>
      <c r="B6" s="15"/>
      <c r="C6" s="16"/>
      <c r="D6" s="7"/>
      <c r="E6" s="7"/>
    </row>
    <row r="7" spans="1:10" s="3" customFormat="1" ht="105" x14ac:dyDescent="0.25">
      <c r="A7" s="3" t="s">
        <v>123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3" t="s">
        <v>143</v>
      </c>
      <c r="B8" s="24"/>
      <c r="C8" s="24"/>
      <c r="D8" s="18"/>
      <c r="E8" s="18"/>
      <c r="F8" s="18"/>
      <c r="G8" s="22"/>
      <c r="J8" s="52"/>
    </row>
    <row r="9" spans="1:10" s="31" customFormat="1" ht="12.75" x14ac:dyDescent="0.2">
      <c r="A9" s="31" t="s">
        <v>336</v>
      </c>
      <c r="B9" s="32"/>
      <c r="C9" s="32"/>
      <c r="D9" s="38"/>
      <c r="E9" s="38"/>
      <c r="F9" s="38"/>
      <c r="G9" s="39">
        <f>AVERAGE(G10:G14)</f>
        <v>0.18</v>
      </c>
      <c r="J9" s="32"/>
    </row>
    <row r="10" spans="1:10" s="34" customFormat="1" ht="25.5" x14ac:dyDescent="0.2">
      <c r="A10" s="34" t="s">
        <v>17</v>
      </c>
      <c r="B10" s="33" t="s">
        <v>337</v>
      </c>
      <c r="C10" s="33" t="s">
        <v>222</v>
      </c>
      <c r="D10" s="40"/>
      <c r="E10" s="40"/>
      <c r="F10" s="40"/>
      <c r="G10" s="41">
        <v>0.9</v>
      </c>
      <c r="H10" s="69"/>
      <c r="I10" s="34" t="s">
        <v>349</v>
      </c>
      <c r="J10" s="33" t="s">
        <v>352</v>
      </c>
    </row>
    <row r="11" spans="1:10" s="34" customFormat="1" ht="25.5" x14ac:dyDescent="0.2">
      <c r="A11" s="34" t="s">
        <v>19</v>
      </c>
      <c r="B11" s="33" t="s">
        <v>260</v>
      </c>
      <c r="C11" s="33" t="s">
        <v>222</v>
      </c>
      <c r="D11" s="40"/>
      <c r="E11" s="40">
        <v>43190</v>
      </c>
      <c r="F11" s="40"/>
      <c r="G11" s="41">
        <v>0</v>
      </c>
      <c r="H11" s="69"/>
      <c r="J11" s="33"/>
    </row>
    <row r="12" spans="1:10" s="34" customFormat="1" ht="25.5" x14ac:dyDescent="0.2">
      <c r="A12" s="34" t="s">
        <v>71</v>
      </c>
      <c r="B12" s="33" t="s">
        <v>122</v>
      </c>
      <c r="C12" s="33" t="s">
        <v>222</v>
      </c>
      <c r="D12" s="40"/>
      <c r="E12" s="40"/>
      <c r="F12" s="40"/>
      <c r="G12" s="41">
        <v>0</v>
      </c>
      <c r="H12" s="69"/>
      <c r="J12" s="33"/>
    </row>
    <row r="13" spans="1:10" s="34" customFormat="1" ht="12.75" x14ac:dyDescent="0.2">
      <c r="A13" s="34" t="s">
        <v>72</v>
      </c>
      <c r="B13" s="33" t="s">
        <v>338</v>
      </c>
      <c r="C13" s="33" t="s">
        <v>256</v>
      </c>
      <c r="D13" s="40"/>
      <c r="E13" s="40"/>
      <c r="F13" s="40"/>
      <c r="G13" s="41">
        <v>0</v>
      </c>
      <c r="H13" s="69"/>
      <c r="J13" s="33"/>
    </row>
    <row r="14" spans="1:10" s="34" customFormat="1" ht="12.75" x14ac:dyDescent="0.2">
      <c r="A14" s="34" t="s">
        <v>76</v>
      </c>
      <c r="B14" s="33" t="s">
        <v>339</v>
      </c>
      <c r="C14" s="33" t="s">
        <v>256</v>
      </c>
      <c r="D14" s="40"/>
      <c r="E14" s="40"/>
      <c r="F14" s="40"/>
      <c r="G14" s="41">
        <v>0</v>
      </c>
      <c r="H14" s="69"/>
      <c r="J14" s="33"/>
    </row>
    <row r="15" spans="1:10" s="31" customFormat="1" ht="12.75" x14ac:dyDescent="0.2">
      <c r="A15" s="31" t="s">
        <v>144</v>
      </c>
      <c r="B15" s="32"/>
      <c r="C15" s="32"/>
      <c r="D15" s="38"/>
      <c r="E15" s="38"/>
      <c r="F15" s="38"/>
      <c r="G15" s="39">
        <f>AVERAGE(G16:G21)</f>
        <v>0</v>
      </c>
      <c r="J15" s="32"/>
    </row>
    <row r="16" spans="1:10" s="34" customFormat="1" ht="25.5" x14ac:dyDescent="0.2">
      <c r="A16" s="34" t="s">
        <v>21</v>
      </c>
      <c r="B16" s="33" t="s">
        <v>125</v>
      </c>
      <c r="C16" s="33" t="s">
        <v>222</v>
      </c>
      <c r="D16" s="40"/>
      <c r="E16" s="40"/>
      <c r="F16" s="40"/>
      <c r="G16" s="41">
        <v>0</v>
      </c>
      <c r="H16" s="69"/>
      <c r="J16" s="33"/>
    </row>
    <row r="17" spans="1:10" s="34" customFormat="1" ht="12.75" x14ac:dyDescent="0.2">
      <c r="A17" s="34" t="s">
        <v>23</v>
      </c>
      <c r="B17" s="33" t="s">
        <v>126</v>
      </c>
      <c r="C17" s="33" t="s">
        <v>222</v>
      </c>
      <c r="D17" s="40"/>
      <c r="E17" s="40"/>
      <c r="F17" s="40"/>
      <c r="G17" s="41">
        <v>0</v>
      </c>
      <c r="H17" s="69"/>
      <c r="J17" s="33"/>
    </row>
    <row r="18" spans="1:10" s="34" customFormat="1" ht="12.75" x14ac:dyDescent="0.2">
      <c r="A18" s="34" t="s">
        <v>26</v>
      </c>
      <c r="B18" s="33" t="s">
        <v>340</v>
      </c>
      <c r="C18" s="33" t="s">
        <v>222</v>
      </c>
      <c r="D18" s="40"/>
      <c r="E18" s="40"/>
      <c r="F18" s="40"/>
      <c r="G18" s="41">
        <v>0</v>
      </c>
      <c r="H18" s="69"/>
      <c r="J18" s="33"/>
    </row>
    <row r="19" spans="1:10" s="34" customFormat="1" ht="12.75" x14ac:dyDescent="0.2">
      <c r="A19" s="34" t="s">
        <v>78</v>
      </c>
      <c r="B19" s="33" t="s">
        <v>127</v>
      </c>
      <c r="C19" s="33" t="s">
        <v>222</v>
      </c>
      <c r="D19" s="40"/>
      <c r="E19" s="40"/>
      <c r="F19" s="40"/>
      <c r="G19" s="41">
        <v>0</v>
      </c>
      <c r="H19" s="69"/>
      <c r="J19" s="33"/>
    </row>
    <row r="20" spans="1:10" s="34" customFormat="1" ht="12.75" x14ac:dyDescent="0.2">
      <c r="A20" s="34" t="s">
        <v>79</v>
      </c>
      <c r="B20" s="33" t="s">
        <v>128</v>
      </c>
      <c r="C20" s="33" t="s">
        <v>221</v>
      </c>
      <c r="D20" s="40"/>
      <c r="E20" s="40"/>
      <c r="F20" s="40"/>
      <c r="G20" s="41">
        <v>0</v>
      </c>
      <c r="H20" s="69"/>
      <c r="J20" s="33"/>
    </row>
    <row r="21" spans="1:10" s="34" customFormat="1" ht="25.5" x14ac:dyDescent="0.2">
      <c r="A21" s="34" t="s">
        <v>80</v>
      </c>
      <c r="B21" s="33" t="s">
        <v>341</v>
      </c>
      <c r="C21" s="33" t="s">
        <v>261</v>
      </c>
      <c r="D21" s="40"/>
      <c r="E21" s="40"/>
      <c r="F21" s="40"/>
      <c r="G21" s="41">
        <v>0</v>
      </c>
      <c r="H21" s="69"/>
      <c r="J21" s="33"/>
    </row>
    <row r="22" spans="1:10" s="31" customFormat="1" ht="12.75" x14ac:dyDescent="0.2">
      <c r="A22" s="31" t="s">
        <v>124</v>
      </c>
      <c r="B22" s="32"/>
      <c r="C22" s="32"/>
      <c r="D22" s="38"/>
      <c r="E22" s="38"/>
      <c r="F22" s="38"/>
      <c r="G22" s="39">
        <f>AVERAGE(G23:G27)</f>
        <v>0</v>
      </c>
      <c r="J22" s="32"/>
    </row>
    <row r="23" spans="1:10" s="34" customFormat="1" ht="25.5" x14ac:dyDescent="0.2">
      <c r="A23" s="34" t="s">
        <v>27</v>
      </c>
      <c r="B23" s="33" t="s">
        <v>321</v>
      </c>
      <c r="C23" s="33" t="s">
        <v>262</v>
      </c>
      <c r="D23" s="40"/>
      <c r="E23" s="40"/>
      <c r="F23" s="40"/>
      <c r="G23" s="41">
        <v>0</v>
      </c>
      <c r="H23" s="69"/>
      <c r="J23" s="33"/>
    </row>
    <row r="24" spans="1:10" s="34" customFormat="1" ht="25.5" x14ac:dyDescent="0.2">
      <c r="A24" s="34" t="s">
        <v>28</v>
      </c>
      <c r="B24" s="33" t="s">
        <v>30</v>
      </c>
      <c r="C24" s="33" t="s">
        <v>262</v>
      </c>
      <c r="D24" s="40"/>
      <c r="E24" s="40"/>
      <c r="F24" s="40"/>
      <c r="G24" s="41">
        <v>0</v>
      </c>
      <c r="H24" s="69"/>
      <c r="J24" s="33"/>
    </row>
    <row r="25" spans="1:10" s="34" customFormat="1" ht="25.5" x14ac:dyDescent="0.2">
      <c r="A25" s="34" t="s">
        <v>31</v>
      </c>
      <c r="B25" s="33" t="s">
        <v>29</v>
      </c>
      <c r="C25" s="33" t="s">
        <v>262</v>
      </c>
      <c r="D25" s="40"/>
      <c r="E25" s="40"/>
      <c r="F25" s="40"/>
      <c r="G25" s="41">
        <v>0</v>
      </c>
      <c r="H25" s="69"/>
      <c r="J25" s="33"/>
    </row>
    <row r="26" spans="1:10" s="34" customFormat="1" ht="25.5" x14ac:dyDescent="0.2">
      <c r="A26" s="34" t="s">
        <v>32</v>
      </c>
      <c r="B26" s="33" t="s">
        <v>34</v>
      </c>
      <c r="C26" s="33" t="s">
        <v>221</v>
      </c>
      <c r="D26" s="40"/>
      <c r="E26" s="40"/>
      <c r="F26" s="40"/>
      <c r="G26" s="41">
        <v>0</v>
      </c>
      <c r="H26" s="69"/>
      <c r="J26" s="33"/>
    </row>
    <row r="27" spans="1:10" s="34" customFormat="1" ht="12.75" x14ac:dyDescent="0.2">
      <c r="A27" s="34" t="s">
        <v>35</v>
      </c>
      <c r="B27" s="33" t="s">
        <v>33</v>
      </c>
      <c r="C27" s="33" t="s">
        <v>113</v>
      </c>
      <c r="D27" s="40"/>
      <c r="E27" s="40"/>
      <c r="F27" s="40"/>
      <c r="G27" s="41">
        <v>0</v>
      </c>
      <c r="H27" s="69"/>
      <c r="J27" s="33"/>
    </row>
    <row r="28" spans="1:10" s="1" customFormat="1" ht="15.75" x14ac:dyDescent="0.25">
      <c r="A28" s="23" t="s">
        <v>146</v>
      </c>
      <c r="B28" s="24"/>
      <c r="C28" s="52"/>
      <c r="D28" s="18"/>
      <c r="E28" s="18"/>
      <c r="F28" s="18"/>
      <c r="G28" s="22"/>
      <c r="J28" s="52"/>
    </row>
    <row r="29" spans="1:10" s="31" customFormat="1" ht="12.75" x14ac:dyDescent="0.2">
      <c r="A29" s="31" t="s">
        <v>145</v>
      </c>
      <c r="B29" s="32"/>
      <c r="C29" s="32"/>
      <c r="D29" s="38"/>
      <c r="E29" s="38"/>
      <c r="F29" s="38"/>
      <c r="G29" s="39">
        <f>AVERAGE(G30:G33)</f>
        <v>0</v>
      </c>
      <c r="J29" s="32"/>
    </row>
    <row r="30" spans="1:10" s="34" customFormat="1" ht="25.5" x14ac:dyDescent="0.2">
      <c r="A30" s="34" t="s">
        <v>42</v>
      </c>
      <c r="B30" s="33" t="s">
        <v>137</v>
      </c>
      <c r="C30" s="33" t="s">
        <v>222</v>
      </c>
      <c r="D30" s="40"/>
      <c r="E30" s="40"/>
      <c r="F30" s="40"/>
      <c r="G30" s="41">
        <v>0</v>
      </c>
      <c r="H30" s="69"/>
      <c r="J30" s="33"/>
    </row>
    <row r="31" spans="1:10" s="34" customFormat="1" ht="12.75" x14ac:dyDescent="0.2">
      <c r="A31" s="34" t="s">
        <v>43</v>
      </c>
      <c r="B31" s="33" t="s">
        <v>138</v>
      </c>
      <c r="C31" s="33" t="s">
        <v>222</v>
      </c>
      <c r="D31" s="40"/>
      <c r="E31" s="40"/>
      <c r="F31" s="40"/>
      <c r="G31" s="41">
        <v>0</v>
      </c>
      <c r="H31" s="69"/>
      <c r="J31" s="33"/>
    </row>
    <row r="32" spans="1:10" s="34" customFormat="1" ht="25.5" x14ac:dyDescent="0.2">
      <c r="A32" s="34" t="s">
        <v>129</v>
      </c>
      <c r="B32" s="33" t="s">
        <v>139</v>
      </c>
      <c r="C32" s="33" t="s">
        <v>221</v>
      </c>
      <c r="D32" s="40"/>
      <c r="E32" s="40"/>
      <c r="F32" s="40"/>
      <c r="G32" s="41">
        <v>0</v>
      </c>
      <c r="H32" s="69"/>
      <c r="J32" s="33"/>
    </row>
    <row r="33" spans="1:10" s="34" customFormat="1" ht="25.5" x14ac:dyDescent="0.2">
      <c r="A33" s="34" t="s">
        <v>134</v>
      </c>
      <c r="B33" s="33" t="s">
        <v>263</v>
      </c>
      <c r="C33" s="33" t="s">
        <v>221</v>
      </c>
      <c r="D33" s="40"/>
      <c r="E33" s="40"/>
      <c r="F33" s="40"/>
      <c r="G33" s="41">
        <v>0</v>
      </c>
      <c r="H33" s="69"/>
      <c r="J33" s="33"/>
    </row>
    <row r="34" spans="1:10" s="31" customFormat="1" ht="12.75" x14ac:dyDescent="0.2">
      <c r="A34" s="31" t="s">
        <v>200</v>
      </c>
      <c r="B34" s="32"/>
      <c r="C34" s="32"/>
      <c r="D34" s="38"/>
      <c r="E34" s="38"/>
      <c r="F34" s="38"/>
      <c r="G34" s="39">
        <f>AVERAGE(G35:G37)</f>
        <v>0</v>
      </c>
      <c r="J34" s="32"/>
    </row>
    <row r="35" spans="1:10" s="34" customFormat="1" ht="12.75" x14ac:dyDescent="0.2">
      <c r="A35" s="34" t="s">
        <v>49</v>
      </c>
      <c r="B35" s="33" t="s">
        <v>141</v>
      </c>
      <c r="C35" s="33" t="s">
        <v>222</v>
      </c>
      <c r="D35" s="40"/>
      <c r="E35" s="40"/>
      <c r="F35" s="40"/>
      <c r="G35" s="41">
        <v>0</v>
      </c>
      <c r="H35" s="69"/>
      <c r="J35" s="33"/>
    </row>
    <row r="36" spans="1:10" s="34" customFormat="1" ht="12.75" x14ac:dyDescent="0.2">
      <c r="A36" s="34" t="s">
        <v>50</v>
      </c>
      <c r="B36" s="33" t="s">
        <v>201</v>
      </c>
      <c r="C36" s="33" t="s">
        <v>222</v>
      </c>
      <c r="D36" s="40"/>
      <c r="E36" s="40"/>
      <c r="F36" s="40"/>
      <c r="G36" s="41">
        <v>0</v>
      </c>
      <c r="H36" s="69"/>
      <c r="J36" s="33"/>
    </row>
    <row r="37" spans="1:10" s="34" customFormat="1" ht="38.25" x14ac:dyDescent="0.2">
      <c r="A37" s="34" t="s">
        <v>51</v>
      </c>
      <c r="B37" s="33" t="s">
        <v>202</v>
      </c>
      <c r="C37" s="33" t="s">
        <v>222</v>
      </c>
      <c r="D37" s="40"/>
      <c r="E37" s="40"/>
      <c r="F37" s="40"/>
      <c r="G37" s="41">
        <v>0</v>
      </c>
      <c r="H37" s="69"/>
      <c r="J37" s="33"/>
    </row>
    <row r="38" spans="1:10" s="1" customFormat="1" ht="15.75" x14ac:dyDescent="0.25">
      <c r="A38" s="23" t="s">
        <v>149</v>
      </c>
      <c r="B38" s="24"/>
      <c r="C38" s="24"/>
      <c r="D38" s="18"/>
      <c r="E38" s="18"/>
      <c r="F38" s="18"/>
      <c r="G38" s="22"/>
      <c r="J38" s="52"/>
    </row>
    <row r="39" spans="1:10" s="31" customFormat="1" ht="12.75" x14ac:dyDescent="0.2">
      <c r="A39" s="31" t="s">
        <v>152</v>
      </c>
      <c r="B39" s="32"/>
      <c r="C39" s="32"/>
      <c r="D39" s="38"/>
      <c r="E39" s="38"/>
      <c r="F39" s="38"/>
      <c r="G39" s="39">
        <f>AVERAGE(G40:G44)</f>
        <v>0</v>
      </c>
      <c r="J39" s="32"/>
    </row>
    <row r="40" spans="1:10" s="34" customFormat="1" ht="38.25" x14ac:dyDescent="0.2">
      <c r="A40" s="34" t="s">
        <v>104</v>
      </c>
      <c r="B40" s="33" t="s">
        <v>153</v>
      </c>
      <c r="C40" s="33" t="s">
        <v>264</v>
      </c>
      <c r="D40" s="40"/>
      <c r="E40" s="40"/>
      <c r="F40" s="40"/>
      <c r="G40" s="41">
        <v>0</v>
      </c>
      <c r="H40" s="69"/>
      <c r="J40" s="33"/>
    </row>
    <row r="41" spans="1:10" s="34" customFormat="1" ht="38.25" x14ac:dyDescent="0.2">
      <c r="A41" s="34" t="s">
        <v>105</v>
      </c>
      <c r="B41" s="33" t="s">
        <v>342</v>
      </c>
      <c r="C41" s="33" t="s">
        <v>264</v>
      </c>
      <c r="D41" s="40"/>
      <c r="E41" s="40"/>
      <c r="F41" s="40"/>
      <c r="G41" s="41">
        <v>0</v>
      </c>
      <c r="H41" s="69"/>
      <c r="J41" s="33"/>
    </row>
    <row r="42" spans="1:10" s="34" customFormat="1" ht="38.25" x14ac:dyDescent="0.2">
      <c r="A42" s="34" t="s">
        <v>106</v>
      </c>
      <c r="B42" s="33" t="s">
        <v>154</v>
      </c>
      <c r="C42" s="33" t="s">
        <v>264</v>
      </c>
      <c r="D42" s="40"/>
      <c r="E42" s="40"/>
      <c r="F42" s="40"/>
      <c r="G42" s="41">
        <v>0</v>
      </c>
      <c r="H42" s="69"/>
      <c r="J42" s="33"/>
    </row>
    <row r="43" spans="1:10" s="34" customFormat="1" ht="38.25" x14ac:dyDescent="0.2">
      <c r="A43" s="34" t="s">
        <v>140</v>
      </c>
      <c r="B43" s="33" t="s">
        <v>155</v>
      </c>
      <c r="C43" s="33" t="s">
        <v>264</v>
      </c>
      <c r="D43" s="40"/>
      <c r="E43" s="40"/>
      <c r="F43" s="40"/>
      <c r="G43" s="41">
        <v>0</v>
      </c>
      <c r="H43" s="69"/>
      <c r="J43" s="33"/>
    </row>
    <row r="44" spans="1:10" s="34" customFormat="1" ht="38.25" x14ac:dyDescent="0.2">
      <c r="A44" s="34" t="s">
        <v>147</v>
      </c>
      <c r="B44" s="33" t="s">
        <v>156</v>
      </c>
      <c r="C44" s="33" t="s">
        <v>264</v>
      </c>
      <c r="D44" s="40"/>
      <c r="E44" s="40"/>
      <c r="F44" s="40"/>
      <c r="G44" s="41">
        <v>0</v>
      </c>
      <c r="H44" s="69"/>
      <c r="J44" s="33"/>
    </row>
    <row r="45" spans="1:10" s="34" customFormat="1" ht="12.75" x14ac:dyDescent="0.2">
      <c r="B45" s="33"/>
      <c r="C45" s="33"/>
      <c r="J45" s="33"/>
    </row>
    <row r="46" spans="1:10" s="27" customFormat="1" ht="15.75" x14ac:dyDescent="0.25">
      <c r="A46" s="77"/>
      <c r="B46" s="78"/>
      <c r="C46" s="80"/>
      <c r="J46" s="80"/>
    </row>
    <row r="47" spans="1:10" s="35" customFormat="1" ht="12.75" x14ac:dyDescent="0.2">
      <c r="B47" s="36"/>
      <c r="C47" s="36"/>
      <c r="J47" s="36"/>
    </row>
    <row r="48" spans="1:10" s="35" customFormat="1" ht="12.75" x14ac:dyDescent="0.2">
      <c r="B48" s="36"/>
      <c r="C48" s="36"/>
      <c r="J48" s="36"/>
    </row>
    <row r="49" spans="1:10" s="35" customFormat="1" ht="12.75" x14ac:dyDescent="0.2">
      <c r="B49" s="36"/>
      <c r="C49" s="36"/>
      <c r="J49" s="36"/>
    </row>
    <row r="50" spans="1:10" s="35" customFormat="1" ht="12.75" x14ac:dyDescent="0.2">
      <c r="B50" s="36"/>
      <c r="C50" s="36"/>
      <c r="J50" s="36"/>
    </row>
    <row r="51" spans="1:10" s="35" customFormat="1" ht="12.75" x14ac:dyDescent="0.2">
      <c r="B51" s="36"/>
      <c r="C51" s="36"/>
      <c r="J51" s="36"/>
    </row>
    <row r="52" spans="1:10" s="35" customFormat="1" ht="15.75" x14ac:dyDescent="0.25">
      <c r="A52" s="77"/>
      <c r="B52" s="78"/>
      <c r="C52" s="82"/>
      <c r="D52" s="67"/>
      <c r="E52" s="67"/>
      <c r="F52" s="67"/>
      <c r="G52" s="67"/>
      <c r="H52" s="67"/>
      <c r="I52" s="67"/>
      <c r="J52" s="82"/>
    </row>
    <row r="53" spans="1:10" s="35" customFormat="1" ht="12.75" x14ac:dyDescent="0.2">
      <c r="B53" s="36"/>
      <c r="C53" s="36"/>
      <c r="J53" s="36"/>
    </row>
    <row r="54" spans="1:10" s="35" customFormat="1" ht="12.75" x14ac:dyDescent="0.2">
      <c r="B54" s="36"/>
      <c r="C54" s="36"/>
      <c r="J54" s="36"/>
    </row>
    <row r="55" spans="1:10" s="35" customFormat="1" ht="12.75" x14ac:dyDescent="0.2">
      <c r="B55" s="36"/>
      <c r="C55" s="36"/>
      <c r="J55" s="36"/>
    </row>
    <row r="56" spans="1:10" s="35" customFormat="1" ht="12.75" x14ac:dyDescent="0.2">
      <c r="B56" s="36"/>
      <c r="C56" s="36"/>
      <c r="J56" s="36"/>
    </row>
    <row r="57" spans="1:10" s="35" customFormat="1" ht="15.75" x14ac:dyDescent="0.25">
      <c r="A57" s="77"/>
      <c r="B57" s="78"/>
      <c r="C57" s="82"/>
      <c r="D57" s="67"/>
      <c r="E57" s="67"/>
      <c r="F57" s="67"/>
      <c r="G57" s="67"/>
      <c r="H57" s="67"/>
      <c r="I57" s="67"/>
      <c r="J57" s="82"/>
    </row>
    <row r="58" spans="1:10" s="35" customFormat="1" ht="12.75" x14ac:dyDescent="0.2">
      <c r="B58" s="36"/>
      <c r="C58" s="36"/>
      <c r="J58" s="36"/>
    </row>
    <row r="59" spans="1:10" s="35" customFormat="1" ht="12.75" x14ac:dyDescent="0.2">
      <c r="B59" s="36"/>
      <c r="C59" s="36"/>
      <c r="J59" s="36"/>
    </row>
    <row r="60" spans="1:10" s="35" customFormat="1" ht="12.75" x14ac:dyDescent="0.2">
      <c r="B60" s="36"/>
      <c r="C60" s="36"/>
      <c r="J60" s="36"/>
    </row>
    <row r="61" spans="1:10" s="35" customFormat="1" ht="12.75" x14ac:dyDescent="0.2">
      <c r="B61" s="36"/>
      <c r="C61" s="36"/>
      <c r="D61" s="42"/>
      <c r="E61" s="42"/>
      <c r="F61" s="42"/>
      <c r="G61" s="43"/>
      <c r="J61" s="36"/>
    </row>
    <row r="62" spans="1:10" x14ac:dyDescent="0.25">
      <c r="D62" s="19"/>
      <c r="E62" s="19"/>
      <c r="F62" s="19"/>
      <c r="G62" s="20"/>
    </row>
    <row r="63" spans="1:10" x14ac:dyDescent="0.25">
      <c r="D63" s="19"/>
      <c r="E63" s="19"/>
      <c r="F63" s="19"/>
      <c r="G63" s="20"/>
    </row>
    <row r="64" spans="1:10" x14ac:dyDescent="0.25">
      <c r="D64" s="19"/>
      <c r="E64" s="19"/>
      <c r="F64" s="19"/>
      <c r="G64" s="20"/>
    </row>
    <row r="65" spans="4:7" x14ac:dyDescent="0.25">
      <c r="D65" s="19"/>
      <c r="E65" s="19"/>
      <c r="F65" s="19"/>
      <c r="G65" s="20"/>
    </row>
  </sheetData>
  <mergeCells count="1">
    <mergeCell ref="A1:E1"/>
  </mergeCells>
  <pageMargins left="0.7" right="0.7" top="0.75" bottom="0.75" header="0.3" footer="0.3"/>
  <pageSetup scale="66" fitToHeight="0" orientation="landscape" r:id="rId1"/>
  <headerFooter>
    <oddHeader>&amp;CData and Performance Measure Subcommittee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0"/>
  <sheetViews>
    <sheetView topLeftCell="A30" zoomScaleNormal="100" zoomScalePageLayoutView="90" workbookViewId="0">
      <selection activeCell="A38" sqref="A38:XFD49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20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93" t="s">
        <v>55</v>
      </c>
      <c r="B1" s="93"/>
      <c r="C1" s="93"/>
      <c r="D1" s="93"/>
      <c r="E1" s="93"/>
    </row>
    <row r="2" spans="1:10" x14ac:dyDescent="0.25">
      <c r="A2" s="4" t="s">
        <v>56</v>
      </c>
      <c r="B2" s="5" t="s">
        <v>57</v>
      </c>
      <c r="C2" s="60"/>
      <c r="D2" s="7"/>
      <c r="E2" s="7"/>
    </row>
    <row r="3" spans="1:10" ht="26.25" x14ac:dyDescent="0.25">
      <c r="A3" s="4"/>
      <c r="B3" s="5" t="s">
        <v>58</v>
      </c>
      <c r="C3" s="8"/>
      <c r="D3" s="9"/>
      <c r="E3" s="9"/>
    </row>
    <row r="4" spans="1:10" x14ac:dyDescent="0.25">
      <c r="A4" s="4"/>
      <c r="B4" s="10" t="s">
        <v>59</v>
      </c>
      <c r="C4" s="11"/>
      <c r="D4" s="7" t="s">
        <v>60</v>
      </c>
      <c r="E4" s="7"/>
    </row>
    <row r="5" spans="1:10" ht="26.25" x14ac:dyDescent="0.25">
      <c r="A5" s="12"/>
      <c r="B5" s="5" t="s">
        <v>61</v>
      </c>
      <c r="C5" s="13"/>
      <c r="D5" s="14"/>
      <c r="E5" s="7"/>
    </row>
    <row r="6" spans="1:10" x14ac:dyDescent="0.25">
      <c r="A6" s="12"/>
      <c r="B6" s="15"/>
      <c r="C6" s="16"/>
      <c r="D6" s="7"/>
      <c r="E6" s="7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1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3" t="s">
        <v>157</v>
      </c>
      <c r="B8" s="24"/>
      <c r="C8" s="52"/>
      <c r="G8" s="22"/>
    </row>
    <row r="9" spans="1:10" s="45" customFormat="1" ht="12.75" x14ac:dyDescent="0.2">
      <c r="A9" s="45" t="s">
        <v>160</v>
      </c>
      <c r="B9" s="46"/>
      <c r="C9" s="46"/>
      <c r="G9" s="63">
        <f>AVERAGE(G10:G12)</f>
        <v>1</v>
      </c>
    </row>
    <row r="10" spans="1:10" s="34" customFormat="1" ht="25.5" x14ac:dyDescent="0.2">
      <c r="A10" s="34" t="s">
        <v>17</v>
      </c>
      <c r="B10" s="33" t="s">
        <v>158</v>
      </c>
      <c r="C10" s="33" t="s">
        <v>265</v>
      </c>
      <c r="G10" s="41">
        <v>1</v>
      </c>
      <c r="H10" s="59"/>
    </row>
    <row r="11" spans="1:10" s="34" customFormat="1" ht="12.75" x14ac:dyDescent="0.2">
      <c r="A11" s="34" t="s">
        <v>19</v>
      </c>
      <c r="B11" s="33" t="s">
        <v>159</v>
      </c>
      <c r="C11" s="33" t="s">
        <v>265</v>
      </c>
      <c r="G11" s="41">
        <v>1</v>
      </c>
      <c r="H11" s="59"/>
    </row>
    <row r="12" spans="1:10" s="34" customFormat="1" ht="25.5" x14ac:dyDescent="0.2">
      <c r="A12" s="34" t="s">
        <v>71</v>
      </c>
      <c r="B12" s="33" t="s">
        <v>343</v>
      </c>
      <c r="C12" s="33" t="s">
        <v>277</v>
      </c>
      <c r="G12" s="41">
        <v>1</v>
      </c>
      <c r="H12" s="59"/>
    </row>
    <row r="13" spans="1:10" s="31" customFormat="1" ht="12.75" x14ac:dyDescent="0.2">
      <c r="A13" s="31" t="s">
        <v>162</v>
      </c>
      <c r="B13" s="32"/>
      <c r="C13" s="32"/>
      <c r="G13" s="39">
        <f>AVERAGE(G14:G15)</f>
        <v>0.1</v>
      </c>
    </row>
    <row r="14" spans="1:10" s="34" customFormat="1" ht="25.5" x14ac:dyDescent="0.2">
      <c r="A14" s="34" t="s">
        <v>21</v>
      </c>
      <c r="B14" s="33" t="s">
        <v>163</v>
      </c>
      <c r="C14" s="33" t="s">
        <v>222</v>
      </c>
      <c r="G14" s="41">
        <v>0.1</v>
      </c>
      <c r="H14" s="69"/>
      <c r="I14" s="34" t="s">
        <v>353</v>
      </c>
    </row>
    <row r="15" spans="1:10" s="34" customFormat="1" ht="25.5" x14ac:dyDescent="0.2">
      <c r="A15" s="34" t="s">
        <v>23</v>
      </c>
      <c r="B15" s="33" t="s">
        <v>164</v>
      </c>
      <c r="C15" s="33" t="s">
        <v>266</v>
      </c>
      <c r="G15" s="41">
        <v>0.1</v>
      </c>
      <c r="H15" s="69"/>
      <c r="I15" s="34" t="s">
        <v>354</v>
      </c>
    </row>
    <row r="16" spans="1:10" s="1" customFormat="1" ht="15.75" x14ac:dyDescent="0.25">
      <c r="A16" s="23" t="s">
        <v>165</v>
      </c>
      <c r="B16" s="24"/>
      <c r="C16" s="52"/>
      <c r="G16" s="22"/>
    </row>
    <row r="17" spans="1:9" s="31" customFormat="1" ht="12.75" x14ac:dyDescent="0.2">
      <c r="A17" s="31" t="s">
        <v>166</v>
      </c>
      <c r="B17" s="32"/>
      <c r="C17" s="32"/>
      <c r="G17" s="39">
        <f>AVERAGE(G18:G22)</f>
        <v>0.02</v>
      </c>
    </row>
    <row r="18" spans="1:9" s="35" customFormat="1" ht="12.75" x14ac:dyDescent="0.2">
      <c r="A18" s="35" t="s">
        <v>42</v>
      </c>
      <c r="B18" s="36" t="s">
        <v>358</v>
      </c>
      <c r="C18" s="36" t="s">
        <v>222</v>
      </c>
      <c r="G18" s="43">
        <v>0.1</v>
      </c>
      <c r="H18" s="69"/>
      <c r="I18" s="35" t="s">
        <v>357</v>
      </c>
    </row>
    <row r="19" spans="1:9" s="35" customFormat="1" ht="12.75" x14ac:dyDescent="0.2">
      <c r="A19" s="35" t="s">
        <v>43</v>
      </c>
      <c r="B19" s="36" t="s">
        <v>355</v>
      </c>
      <c r="C19" s="36"/>
      <c r="G19" s="43">
        <v>0</v>
      </c>
      <c r="H19" s="69"/>
    </row>
    <row r="20" spans="1:9" s="34" customFormat="1" ht="12.75" x14ac:dyDescent="0.2">
      <c r="A20" s="34" t="s">
        <v>129</v>
      </c>
      <c r="B20" s="33" t="s">
        <v>167</v>
      </c>
      <c r="C20" s="33" t="s">
        <v>222</v>
      </c>
      <c r="G20" s="41">
        <v>0</v>
      </c>
      <c r="H20" s="69"/>
    </row>
    <row r="21" spans="1:9" s="34" customFormat="1" ht="12.75" x14ac:dyDescent="0.2">
      <c r="A21" s="35" t="s">
        <v>134</v>
      </c>
      <c r="B21" s="33" t="s">
        <v>168</v>
      </c>
      <c r="C21" s="33" t="s">
        <v>222</v>
      </c>
      <c r="G21" s="41">
        <v>0</v>
      </c>
      <c r="H21" s="69"/>
    </row>
    <row r="22" spans="1:9" s="34" customFormat="1" ht="25.5" x14ac:dyDescent="0.2">
      <c r="A22" s="35" t="s">
        <v>356</v>
      </c>
      <c r="B22" s="33" t="s">
        <v>169</v>
      </c>
      <c r="C22" s="33" t="s">
        <v>222</v>
      </c>
      <c r="G22" s="41">
        <v>0</v>
      </c>
      <c r="H22" s="69"/>
    </row>
    <row r="23" spans="1:9" s="31" customFormat="1" ht="12.75" x14ac:dyDescent="0.2">
      <c r="A23" s="31" t="s">
        <v>172</v>
      </c>
      <c r="B23" s="32"/>
      <c r="C23" s="32"/>
      <c r="G23" s="39">
        <f>AVERAGE(G24:G25)</f>
        <v>0</v>
      </c>
    </row>
    <row r="24" spans="1:9" s="34" customFormat="1" ht="25.5" x14ac:dyDescent="0.2">
      <c r="A24" s="34" t="s">
        <v>49</v>
      </c>
      <c r="B24" s="33" t="s">
        <v>173</v>
      </c>
      <c r="C24" s="33" t="s">
        <v>222</v>
      </c>
      <c r="G24" s="41">
        <v>0</v>
      </c>
      <c r="H24" s="69"/>
    </row>
    <row r="25" spans="1:9" s="34" customFormat="1" ht="38.25" x14ac:dyDescent="0.2">
      <c r="A25" s="34" t="s">
        <v>50</v>
      </c>
      <c r="B25" s="33" t="s">
        <v>174</v>
      </c>
      <c r="C25" s="33" t="s">
        <v>222</v>
      </c>
      <c r="G25" s="41">
        <v>0</v>
      </c>
      <c r="H25" s="69"/>
    </row>
    <row r="26" spans="1:9" s="1" customFormat="1" ht="15.75" x14ac:dyDescent="0.25">
      <c r="A26" s="23" t="s">
        <v>170</v>
      </c>
      <c r="B26" s="24"/>
      <c r="C26" s="24"/>
      <c r="G26" s="22"/>
    </row>
    <row r="27" spans="1:9" s="31" customFormat="1" ht="12.75" x14ac:dyDescent="0.2">
      <c r="A27" s="31" t="s">
        <v>171</v>
      </c>
      <c r="B27" s="32"/>
      <c r="C27" s="32"/>
      <c r="G27" s="39">
        <f>AVERAGE(G28:G31)</f>
        <v>0</v>
      </c>
    </row>
    <row r="28" spans="1:9" s="34" customFormat="1" ht="25.5" x14ac:dyDescent="0.2">
      <c r="A28" s="34" t="s">
        <v>104</v>
      </c>
      <c r="B28" s="33" t="s">
        <v>177</v>
      </c>
      <c r="C28" s="33" t="s">
        <v>222</v>
      </c>
      <c r="G28" s="41">
        <v>0</v>
      </c>
      <c r="H28" s="69"/>
    </row>
    <row r="29" spans="1:9" s="34" customFormat="1" ht="25.5" x14ac:dyDescent="0.2">
      <c r="A29" s="34" t="s">
        <v>105</v>
      </c>
      <c r="B29" s="33" t="s">
        <v>175</v>
      </c>
      <c r="C29" s="33" t="s">
        <v>222</v>
      </c>
      <c r="G29" s="41">
        <v>0</v>
      </c>
      <c r="H29" s="69"/>
    </row>
    <row r="30" spans="1:9" s="34" customFormat="1" ht="25.5" x14ac:dyDescent="0.2">
      <c r="A30" s="34" t="s">
        <v>106</v>
      </c>
      <c r="B30" s="33" t="s">
        <v>176</v>
      </c>
      <c r="C30" s="33" t="s">
        <v>222</v>
      </c>
      <c r="G30" s="41">
        <v>0</v>
      </c>
      <c r="H30" s="69"/>
    </row>
    <row r="31" spans="1:9" s="34" customFormat="1" ht="25.5" x14ac:dyDescent="0.2">
      <c r="A31" s="34" t="s">
        <v>140</v>
      </c>
      <c r="B31" s="33" t="s">
        <v>178</v>
      </c>
      <c r="C31" s="33" t="s">
        <v>222</v>
      </c>
      <c r="G31" s="41">
        <v>0</v>
      </c>
      <c r="H31" s="69"/>
    </row>
    <row r="32" spans="1:9" s="31" customFormat="1" ht="12.75" x14ac:dyDescent="0.2">
      <c r="A32" s="31" t="s">
        <v>179</v>
      </c>
      <c r="B32" s="32"/>
      <c r="C32" s="32"/>
      <c r="G32" s="39">
        <f>AVERAGE(G33:G36)</f>
        <v>0</v>
      </c>
    </row>
    <row r="33" spans="1:10" s="34" customFormat="1" ht="25.5" x14ac:dyDescent="0.2">
      <c r="A33" s="34" t="s">
        <v>107</v>
      </c>
      <c r="B33" s="33" t="s">
        <v>180</v>
      </c>
      <c r="C33" s="33" t="s">
        <v>222</v>
      </c>
      <c r="G33" s="41">
        <v>0</v>
      </c>
      <c r="H33" s="69"/>
    </row>
    <row r="34" spans="1:10" s="34" customFormat="1" ht="25.5" x14ac:dyDescent="0.2">
      <c r="A34" s="34" t="s">
        <v>108</v>
      </c>
      <c r="B34" s="33" t="s">
        <v>344</v>
      </c>
      <c r="C34" s="33" t="s">
        <v>222</v>
      </c>
      <c r="G34" s="41">
        <v>0</v>
      </c>
      <c r="H34" s="69"/>
    </row>
    <row r="35" spans="1:10" s="34" customFormat="1" ht="25.5" x14ac:dyDescent="0.2">
      <c r="A35" s="34" t="s">
        <v>142</v>
      </c>
      <c r="B35" s="33" t="s">
        <v>182</v>
      </c>
      <c r="C35" s="33" t="s">
        <v>222</v>
      </c>
      <c r="G35" s="41">
        <v>0</v>
      </c>
      <c r="H35" s="69"/>
    </row>
    <row r="36" spans="1:10" s="34" customFormat="1" ht="25.5" x14ac:dyDescent="0.2">
      <c r="A36" s="34" t="s">
        <v>148</v>
      </c>
      <c r="B36" s="33" t="s">
        <v>181</v>
      </c>
      <c r="C36" s="33" t="s">
        <v>222</v>
      </c>
      <c r="G36" s="41">
        <v>0</v>
      </c>
      <c r="H36" s="69"/>
    </row>
    <row r="38" spans="1:10" s="27" customFormat="1" ht="15.75" x14ac:dyDescent="0.25">
      <c r="A38" s="77"/>
      <c r="B38" s="78"/>
      <c r="C38" s="80"/>
      <c r="G38" s="79"/>
    </row>
    <row r="39" spans="1:10" s="27" customFormat="1" x14ac:dyDescent="0.25">
      <c r="A39" s="35"/>
      <c r="B39" s="36"/>
      <c r="C39" s="36"/>
      <c r="D39" s="35"/>
      <c r="E39" s="35"/>
      <c r="F39" s="35"/>
      <c r="G39" s="43"/>
      <c r="H39" s="35"/>
      <c r="I39" s="35"/>
      <c r="J39" s="35"/>
    </row>
    <row r="40" spans="1:10" s="27" customFormat="1" x14ac:dyDescent="0.25">
      <c r="A40" s="35"/>
      <c r="B40" s="36"/>
      <c r="C40" s="36"/>
      <c r="D40" s="35"/>
      <c r="E40" s="35"/>
      <c r="F40" s="35"/>
      <c r="G40" s="43"/>
      <c r="H40" s="35"/>
      <c r="I40" s="35"/>
      <c r="J40" s="35"/>
    </row>
    <row r="41" spans="1:10" s="27" customFormat="1" x14ac:dyDescent="0.25">
      <c r="A41" s="35"/>
      <c r="B41" s="36"/>
      <c r="C41" s="36"/>
      <c r="D41" s="35"/>
      <c r="E41" s="35"/>
      <c r="F41" s="35"/>
      <c r="G41" s="43"/>
      <c r="H41" s="35"/>
      <c r="I41" s="35"/>
      <c r="J41" s="35"/>
    </row>
    <row r="42" spans="1:10" s="27" customFormat="1" ht="15.75" x14ac:dyDescent="0.25">
      <c r="A42" s="77"/>
      <c r="B42" s="78"/>
      <c r="C42" s="80"/>
      <c r="G42" s="79"/>
    </row>
    <row r="43" spans="1:10" s="27" customFormat="1" x14ac:dyDescent="0.25">
      <c r="A43" s="35"/>
      <c r="B43" s="36"/>
      <c r="C43" s="36"/>
      <c r="D43" s="35"/>
      <c r="E43" s="35"/>
      <c r="F43" s="35"/>
      <c r="G43" s="43"/>
      <c r="H43" s="35"/>
      <c r="I43" s="35"/>
      <c r="J43" s="35"/>
    </row>
    <row r="44" spans="1:10" s="27" customFormat="1" ht="60.6" customHeight="1" x14ac:dyDescent="0.25">
      <c r="A44" s="35"/>
      <c r="B44" s="36"/>
      <c r="C44" s="36"/>
      <c r="D44" s="35"/>
      <c r="E44" s="35"/>
      <c r="F44" s="35"/>
      <c r="G44" s="43"/>
      <c r="H44" s="35"/>
      <c r="I44" s="35"/>
      <c r="J44" s="35"/>
    </row>
    <row r="45" spans="1:10" s="27" customFormat="1" x14ac:dyDescent="0.25">
      <c r="A45" s="35"/>
      <c r="B45" s="36"/>
      <c r="C45" s="36"/>
      <c r="D45" s="35"/>
      <c r="E45" s="35"/>
      <c r="F45" s="35"/>
      <c r="G45" s="43"/>
      <c r="H45" s="35"/>
      <c r="I45" s="35"/>
      <c r="J45" s="35"/>
    </row>
    <row r="46" spans="1:10" s="27" customFormat="1" ht="15.75" x14ac:dyDescent="0.25">
      <c r="A46" s="77"/>
      <c r="B46" s="78"/>
      <c r="C46" s="80"/>
      <c r="G46" s="79"/>
    </row>
    <row r="47" spans="1:10" s="35" customFormat="1" ht="12.75" x14ac:dyDescent="0.2">
      <c r="B47" s="36"/>
      <c r="C47" s="36"/>
      <c r="G47" s="43"/>
    </row>
    <row r="48" spans="1:10" s="35" customFormat="1" ht="12.75" x14ac:dyDescent="0.2">
      <c r="B48" s="36"/>
      <c r="C48" s="36"/>
      <c r="G48" s="43"/>
    </row>
    <row r="49" spans="2:7" s="35" customFormat="1" ht="12.75" x14ac:dyDescent="0.2">
      <c r="B49" s="36"/>
      <c r="C49" s="36"/>
      <c r="G49" s="43"/>
    </row>
    <row r="50" spans="2:7" s="34" customFormat="1" ht="12.75" x14ac:dyDescent="0.2">
      <c r="B50" s="33"/>
      <c r="C50" s="33"/>
      <c r="G50" s="41"/>
    </row>
  </sheetData>
  <mergeCells count="1">
    <mergeCell ref="A1:E1"/>
  </mergeCells>
  <pageMargins left="0.7" right="0.7" top="0.75" bottom="0.75" header="0.3" footer="0.3"/>
  <pageSetup scale="74" fitToHeight="0" orientation="landscape" r:id="rId1"/>
  <headerFooter>
    <oddHeader>&amp;CYouth Subcommittee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03"/>
  <sheetViews>
    <sheetView zoomScaleNormal="100" zoomScalePageLayoutView="90" workbookViewId="0">
      <selection activeCell="F10" sqref="F10"/>
    </sheetView>
  </sheetViews>
  <sheetFormatPr defaultRowHeight="15" x14ac:dyDescent="0.25"/>
  <cols>
    <col min="2" max="2" width="22.5703125" style="2" customWidth="1"/>
    <col min="3" max="3" width="13.85546875" style="2" customWidth="1"/>
    <col min="4" max="4" width="9.5703125" bestFit="1" customWidth="1"/>
    <col min="5" max="5" width="9.7109375" bestFit="1" customWidth="1"/>
    <col min="6" max="6" width="9.42578125" customWidth="1"/>
    <col min="7" max="7" width="11.28515625" style="20" customWidth="1"/>
    <col min="8" max="8" width="10" customWidth="1"/>
    <col min="9" max="9" width="17" style="2" customWidth="1"/>
    <col min="10" max="10" width="24.140625" customWidth="1"/>
  </cols>
  <sheetData>
    <row r="1" spans="1:10" x14ac:dyDescent="0.25">
      <c r="A1" s="93" t="s">
        <v>55</v>
      </c>
      <c r="B1" s="93"/>
      <c r="C1" s="93"/>
      <c r="D1" s="93"/>
      <c r="E1" s="93"/>
      <c r="F1" s="19"/>
    </row>
    <row r="2" spans="1:10" ht="26.25" x14ac:dyDescent="0.25">
      <c r="A2" s="4" t="s">
        <v>56</v>
      </c>
      <c r="B2" s="5" t="s">
        <v>57</v>
      </c>
      <c r="C2" s="54"/>
      <c r="D2" s="7"/>
      <c r="E2" s="7"/>
      <c r="F2" s="19"/>
    </row>
    <row r="3" spans="1:10" ht="26.25" x14ac:dyDescent="0.25">
      <c r="A3" s="4"/>
      <c r="B3" s="5" t="s">
        <v>58</v>
      </c>
      <c r="C3" s="8"/>
      <c r="D3" s="9"/>
      <c r="E3" s="9"/>
      <c r="F3" s="19"/>
    </row>
    <row r="4" spans="1:10" x14ac:dyDescent="0.25">
      <c r="A4" s="4"/>
      <c r="B4" s="10" t="s">
        <v>59</v>
      </c>
      <c r="C4" s="11"/>
      <c r="D4" s="7" t="s">
        <v>60</v>
      </c>
      <c r="E4" s="7"/>
      <c r="F4" s="19"/>
    </row>
    <row r="5" spans="1:10" ht="39" x14ac:dyDescent="0.25">
      <c r="A5" s="12"/>
      <c r="B5" s="5" t="s">
        <v>61</v>
      </c>
      <c r="C5" s="13"/>
      <c r="D5" s="14"/>
      <c r="E5" s="7"/>
      <c r="F5" s="19"/>
    </row>
    <row r="6" spans="1:10" x14ac:dyDescent="0.25">
      <c r="A6" s="12"/>
      <c r="B6" s="15"/>
      <c r="C6" s="16"/>
      <c r="D6" s="7"/>
      <c r="E6" s="7"/>
      <c r="F6" s="19"/>
    </row>
    <row r="7" spans="1:10" s="66" customFormat="1" ht="60" x14ac:dyDescent="0.25">
      <c r="A7" s="3" t="s">
        <v>7</v>
      </c>
      <c r="B7" s="3" t="s">
        <v>8</v>
      </c>
      <c r="C7" s="3" t="s">
        <v>9</v>
      </c>
      <c r="D7" s="17" t="s">
        <v>10</v>
      </c>
      <c r="E7" s="17" t="s">
        <v>11</v>
      </c>
      <c r="F7" s="17" t="s">
        <v>12</v>
      </c>
      <c r="G7" s="21" t="s">
        <v>13</v>
      </c>
      <c r="H7" s="3" t="s">
        <v>14</v>
      </c>
      <c r="I7" s="3" t="s">
        <v>15</v>
      </c>
      <c r="J7" s="3" t="s">
        <v>16</v>
      </c>
    </row>
    <row r="8" spans="1:10" ht="15.75" x14ac:dyDescent="0.25">
      <c r="A8" s="23" t="s">
        <v>267</v>
      </c>
      <c r="B8" s="24"/>
      <c r="C8" s="24"/>
      <c r="D8" s="23"/>
      <c r="E8" s="23"/>
      <c r="F8" s="23"/>
      <c r="G8" s="26"/>
      <c r="H8" s="23"/>
      <c r="I8" s="24"/>
      <c r="J8" s="23"/>
    </row>
    <row r="9" spans="1:10" s="34" customFormat="1" ht="12.75" x14ac:dyDescent="0.2">
      <c r="A9" s="31" t="s">
        <v>268</v>
      </c>
      <c r="B9" s="32"/>
      <c r="C9" s="32"/>
      <c r="D9" s="31"/>
      <c r="E9" s="31"/>
      <c r="F9" s="31"/>
      <c r="G9" s="39">
        <f>AVERAGE(G10)</f>
        <v>1</v>
      </c>
      <c r="H9" s="31"/>
      <c r="I9" s="32"/>
      <c r="J9" s="31"/>
    </row>
    <row r="10" spans="1:10" s="34" customFormat="1" ht="12.75" x14ac:dyDescent="0.2">
      <c r="A10" s="34" t="s">
        <v>17</v>
      </c>
      <c r="B10" s="33" t="s">
        <v>270</v>
      </c>
      <c r="C10" s="33" t="s">
        <v>271</v>
      </c>
      <c r="D10" s="40">
        <v>42917</v>
      </c>
      <c r="E10" s="40">
        <v>43009</v>
      </c>
      <c r="F10" s="40">
        <v>43009</v>
      </c>
      <c r="G10" s="41">
        <v>1</v>
      </c>
      <c r="H10" s="86"/>
      <c r="I10" s="33" t="s">
        <v>272</v>
      </c>
    </row>
    <row r="11" spans="1:10" s="34" customFormat="1" ht="12.75" x14ac:dyDescent="0.2">
      <c r="B11" s="33"/>
      <c r="C11" s="33"/>
      <c r="G11" s="41"/>
      <c r="I11" s="33"/>
    </row>
    <row r="12" spans="1:10" s="35" customFormat="1" ht="12.75" x14ac:dyDescent="0.2">
      <c r="A12" s="31" t="s">
        <v>269</v>
      </c>
      <c r="B12" s="32"/>
      <c r="C12" s="32"/>
      <c r="D12" s="31"/>
      <c r="E12" s="49"/>
      <c r="F12" s="49"/>
      <c r="G12" s="61">
        <f>AVERAGE(G13:G15)</f>
        <v>1</v>
      </c>
      <c r="H12" s="49"/>
      <c r="I12" s="50"/>
      <c r="J12" s="49"/>
    </row>
    <row r="13" spans="1:10" s="34" customFormat="1" ht="12.75" x14ac:dyDescent="0.2">
      <c r="A13" s="34" t="s">
        <v>21</v>
      </c>
      <c r="B13" s="33" t="s">
        <v>274</v>
      </c>
      <c r="C13" s="33" t="s">
        <v>271</v>
      </c>
      <c r="D13" s="40">
        <v>42917</v>
      </c>
      <c r="E13" s="40">
        <v>43009</v>
      </c>
      <c r="F13" s="40">
        <v>43009</v>
      </c>
      <c r="G13" s="41">
        <v>1</v>
      </c>
      <c r="H13" s="59"/>
      <c r="I13" s="33" t="s">
        <v>273</v>
      </c>
    </row>
    <row r="14" spans="1:10" s="34" customFormat="1" ht="38.25" x14ac:dyDescent="0.2">
      <c r="A14" s="34" t="s">
        <v>23</v>
      </c>
      <c r="B14" s="33" t="s">
        <v>275</v>
      </c>
      <c r="C14" s="33" t="s">
        <v>276</v>
      </c>
      <c r="D14" s="40">
        <v>43116</v>
      </c>
      <c r="G14" s="41">
        <v>1</v>
      </c>
      <c r="H14" s="59"/>
      <c r="I14" s="33" t="s">
        <v>441</v>
      </c>
    </row>
    <row r="15" spans="1:10" s="34" customFormat="1" ht="25.5" x14ac:dyDescent="0.2">
      <c r="A15" s="34" t="s">
        <v>26</v>
      </c>
      <c r="B15" s="33" t="s">
        <v>359</v>
      </c>
      <c r="C15" s="33"/>
      <c r="D15" s="40">
        <v>43116</v>
      </c>
      <c r="E15" s="40">
        <v>43122</v>
      </c>
      <c r="F15" s="40">
        <v>43122</v>
      </c>
      <c r="G15" s="41">
        <v>1</v>
      </c>
      <c r="H15" s="59"/>
      <c r="I15" s="33" t="s">
        <v>360</v>
      </c>
    </row>
    <row r="16" spans="1:10" s="27" customFormat="1" ht="15.75" x14ac:dyDescent="0.25">
      <c r="A16" s="23" t="s">
        <v>278</v>
      </c>
      <c r="B16" s="47"/>
      <c r="C16" s="24"/>
      <c r="D16" s="23"/>
      <c r="E16" s="48"/>
      <c r="F16" s="48"/>
      <c r="G16" s="64"/>
      <c r="H16" s="48"/>
      <c r="I16" s="47"/>
      <c r="J16" s="48"/>
    </row>
    <row r="17" spans="1:10" s="35" customFormat="1" ht="12.75" x14ac:dyDescent="0.2">
      <c r="A17" s="31" t="s">
        <v>279</v>
      </c>
      <c r="B17" s="32"/>
      <c r="C17" s="32"/>
      <c r="D17" s="31"/>
      <c r="E17" s="31"/>
      <c r="F17" s="31"/>
      <c r="G17" s="61">
        <f>AVERAGE(G18:G20)</f>
        <v>0.10000000000000002</v>
      </c>
      <c r="H17" s="49"/>
      <c r="I17" s="50"/>
      <c r="J17" s="49"/>
    </row>
    <row r="18" spans="1:10" s="35" customFormat="1" ht="51" x14ac:dyDescent="0.2">
      <c r="A18" s="35" t="s">
        <v>42</v>
      </c>
      <c r="B18" s="36" t="s">
        <v>280</v>
      </c>
      <c r="C18" s="36" t="s">
        <v>362</v>
      </c>
      <c r="D18" s="37"/>
      <c r="E18" s="37"/>
      <c r="F18" s="37"/>
      <c r="G18" s="43">
        <v>0.1</v>
      </c>
      <c r="H18" s="69"/>
      <c r="I18" s="36" t="s">
        <v>361</v>
      </c>
    </row>
    <row r="19" spans="1:10" s="35" customFormat="1" ht="38.25" x14ac:dyDescent="0.2">
      <c r="A19" s="35" t="s">
        <v>43</v>
      </c>
      <c r="B19" s="36" t="s">
        <v>281</v>
      </c>
      <c r="C19" s="36" t="s">
        <v>362</v>
      </c>
      <c r="D19" s="37"/>
      <c r="E19" s="37"/>
      <c r="F19" s="37"/>
      <c r="G19" s="43">
        <v>0.1</v>
      </c>
      <c r="H19" s="69"/>
      <c r="I19" s="36"/>
    </row>
    <row r="20" spans="1:10" s="35" customFormat="1" ht="25.5" x14ac:dyDescent="0.2">
      <c r="A20" s="35" t="s">
        <v>129</v>
      </c>
      <c r="B20" s="36" t="s">
        <v>282</v>
      </c>
      <c r="C20" s="36" t="s">
        <v>363</v>
      </c>
      <c r="D20" s="37"/>
      <c r="E20" s="37"/>
      <c r="F20" s="37"/>
      <c r="G20" s="43">
        <v>0.1</v>
      </c>
      <c r="H20" s="69"/>
      <c r="I20" s="36"/>
    </row>
    <row r="21" spans="1:10" s="35" customFormat="1" ht="12.75" x14ac:dyDescent="0.2">
      <c r="A21" s="31" t="s">
        <v>283</v>
      </c>
      <c r="B21" s="32"/>
      <c r="C21" s="32"/>
      <c r="D21" s="31"/>
      <c r="E21" s="31"/>
      <c r="F21" s="31"/>
      <c r="G21" s="61">
        <f>AVERAGE(G22)</f>
        <v>0.1</v>
      </c>
      <c r="H21" s="49"/>
      <c r="I21" s="50"/>
      <c r="J21" s="49"/>
    </row>
    <row r="22" spans="1:10" s="35" customFormat="1" ht="25.5" x14ac:dyDescent="0.2">
      <c r="A22" s="35" t="s">
        <v>49</v>
      </c>
      <c r="B22" s="36" t="s">
        <v>284</v>
      </c>
      <c r="C22" s="36" t="s">
        <v>481</v>
      </c>
      <c r="D22" s="37"/>
      <c r="G22" s="43">
        <v>0.1</v>
      </c>
      <c r="H22" s="69"/>
      <c r="I22" s="36"/>
    </row>
    <row r="23" spans="1:10" s="35" customFormat="1" ht="12.75" x14ac:dyDescent="0.2">
      <c r="A23" s="31" t="s">
        <v>345</v>
      </c>
      <c r="B23" s="32"/>
      <c r="C23" s="32"/>
      <c r="D23" s="31"/>
      <c r="E23" s="31"/>
      <c r="F23" s="31"/>
      <c r="G23" s="61">
        <f>AVERAGE(G24:G25)</f>
        <v>0.05</v>
      </c>
      <c r="H23" s="49"/>
      <c r="I23" s="50"/>
      <c r="J23" s="49"/>
    </row>
    <row r="24" spans="1:10" s="35" customFormat="1" ht="25.5" x14ac:dyDescent="0.2">
      <c r="A24" s="35" t="s">
        <v>44</v>
      </c>
      <c r="B24" s="36" t="s">
        <v>285</v>
      </c>
      <c r="C24" s="36" t="s">
        <v>481</v>
      </c>
      <c r="D24" s="37"/>
      <c r="E24" s="37"/>
      <c r="F24" s="37"/>
      <c r="G24" s="43">
        <v>0.1</v>
      </c>
      <c r="H24" s="69"/>
      <c r="I24" s="36"/>
    </row>
    <row r="25" spans="1:10" s="35" customFormat="1" ht="25.5" x14ac:dyDescent="0.2">
      <c r="A25" s="35" t="s">
        <v>45</v>
      </c>
      <c r="B25" s="36" t="s">
        <v>440</v>
      </c>
      <c r="C25" s="36" t="s">
        <v>481</v>
      </c>
      <c r="D25" s="37"/>
      <c r="E25" s="37"/>
      <c r="F25" s="37"/>
      <c r="G25" s="43">
        <v>0</v>
      </c>
      <c r="H25" s="69"/>
      <c r="I25" s="36"/>
    </row>
    <row r="26" spans="1:10" ht="15.75" x14ac:dyDescent="0.25">
      <c r="A26" s="23" t="s">
        <v>286</v>
      </c>
      <c r="B26" s="24"/>
      <c r="C26" s="24"/>
      <c r="D26" s="23"/>
      <c r="E26" s="23"/>
      <c r="F26" s="23"/>
      <c r="G26" s="26"/>
      <c r="H26" s="23"/>
      <c r="I26" s="24"/>
      <c r="J26" s="23"/>
    </row>
    <row r="27" spans="1:10" s="35" customFormat="1" ht="12.75" x14ac:dyDescent="0.2">
      <c r="A27" s="31" t="s">
        <v>121</v>
      </c>
      <c r="B27" s="32"/>
      <c r="C27" s="32"/>
      <c r="D27" s="31"/>
      <c r="E27" s="31"/>
      <c r="F27" s="31"/>
      <c r="G27" s="39">
        <f>AVERAGE(G28:G30)</f>
        <v>0</v>
      </c>
      <c r="H27" s="31"/>
      <c r="I27" s="32"/>
      <c r="J27" s="31"/>
    </row>
    <row r="28" spans="1:10" s="34" customFormat="1" ht="38.25" x14ac:dyDescent="0.2">
      <c r="A28" s="35" t="s">
        <v>104</v>
      </c>
      <c r="B28" s="36" t="s">
        <v>210</v>
      </c>
      <c r="C28" s="33" t="s">
        <v>287</v>
      </c>
      <c r="D28" s="35"/>
      <c r="E28" s="35"/>
      <c r="F28" s="35"/>
      <c r="G28" s="43">
        <v>0</v>
      </c>
      <c r="H28" s="75"/>
      <c r="I28" s="51"/>
      <c r="J28" s="37"/>
    </row>
    <row r="29" spans="1:10" s="34" customFormat="1" ht="38.25" x14ac:dyDescent="0.2">
      <c r="A29" s="35" t="s">
        <v>105</v>
      </c>
      <c r="B29" s="36" t="s">
        <v>211</v>
      </c>
      <c r="C29" s="33" t="s">
        <v>364</v>
      </c>
      <c r="D29" s="35"/>
      <c r="E29" s="35"/>
      <c r="F29" s="35"/>
      <c r="G29" s="43">
        <v>0</v>
      </c>
      <c r="H29" s="75"/>
      <c r="I29" s="51"/>
      <c r="J29" s="37"/>
    </row>
    <row r="30" spans="1:10" s="34" customFormat="1" ht="12.75" x14ac:dyDescent="0.2">
      <c r="A30" s="34" t="s">
        <v>106</v>
      </c>
      <c r="B30" s="33" t="s">
        <v>365</v>
      </c>
      <c r="C30" s="33" t="s">
        <v>221</v>
      </c>
      <c r="G30" s="41">
        <v>0</v>
      </c>
      <c r="H30" s="69"/>
      <c r="I30" s="33"/>
    </row>
    <row r="31" spans="1:10" s="35" customFormat="1" ht="12.75" x14ac:dyDescent="0.2">
      <c r="A31" s="31" t="s">
        <v>368</v>
      </c>
      <c r="B31" s="32"/>
      <c r="C31" s="32"/>
      <c r="D31" s="38"/>
      <c r="E31" s="38"/>
      <c r="F31" s="38"/>
      <c r="G31" s="39">
        <f>AVERAGE(G32:G37)</f>
        <v>3.3333333333333333E-2</v>
      </c>
      <c r="H31" s="31"/>
      <c r="I31" s="32"/>
      <c r="J31" s="31"/>
    </row>
    <row r="32" spans="1:10" s="34" customFormat="1" ht="51" x14ac:dyDescent="0.2">
      <c r="A32" s="34" t="s">
        <v>107</v>
      </c>
      <c r="B32" s="33" t="s">
        <v>130</v>
      </c>
      <c r="C32" s="33" t="s">
        <v>366</v>
      </c>
      <c r="D32" s="40">
        <v>43116</v>
      </c>
      <c r="E32" s="40">
        <v>43147</v>
      </c>
      <c r="F32" s="40"/>
      <c r="G32" s="41">
        <v>0.2</v>
      </c>
      <c r="H32" s="69"/>
      <c r="I32" s="33" t="s">
        <v>367</v>
      </c>
    </row>
    <row r="33" spans="1:10" s="34" customFormat="1" ht="51" x14ac:dyDescent="0.2">
      <c r="A33" s="34" t="s">
        <v>108</v>
      </c>
      <c r="B33" s="33" t="s">
        <v>131</v>
      </c>
      <c r="C33" s="33" t="s">
        <v>366</v>
      </c>
      <c r="D33" s="40">
        <v>43116</v>
      </c>
      <c r="E33" s="40">
        <v>43148</v>
      </c>
      <c r="F33" s="40"/>
      <c r="G33" s="41">
        <v>0</v>
      </c>
      <c r="H33" s="69"/>
      <c r="I33" s="33"/>
    </row>
    <row r="34" spans="1:10" s="34" customFormat="1" ht="51" x14ac:dyDescent="0.2">
      <c r="A34" s="34" t="s">
        <v>142</v>
      </c>
      <c r="B34" s="33" t="s">
        <v>132</v>
      </c>
      <c r="C34" s="33" t="s">
        <v>366</v>
      </c>
      <c r="D34" s="40">
        <v>43116</v>
      </c>
      <c r="E34" s="40">
        <v>43149</v>
      </c>
      <c r="F34" s="40"/>
      <c r="G34" s="41">
        <v>0</v>
      </c>
      <c r="H34" s="69"/>
      <c r="I34" s="33"/>
    </row>
    <row r="35" spans="1:10" s="34" customFormat="1" ht="51" x14ac:dyDescent="0.2">
      <c r="A35" s="34" t="s">
        <v>148</v>
      </c>
      <c r="B35" s="33" t="s">
        <v>133</v>
      </c>
      <c r="C35" s="33" t="s">
        <v>366</v>
      </c>
      <c r="D35" s="40"/>
      <c r="E35" s="40"/>
      <c r="F35" s="40"/>
      <c r="G35" s="41">
        <v>0</v>
      </c>
      <c r="H35" s="69"/>
      <c r="I35" s="33"/>
    </row>
    <row r="36" spans="1:10" s="34" customFormat="1" ht="51" x14ac:dyDescent="0.2">
      <c r="A36" s="34" t="s">
        <v>305</v>
      </c>
      <c r="B36" s="33" t="s">
        <v>135</v>
      </c>
      <c r="C36" s="33" t="s">
        <v>366</v>
      </c>
      <c r="D36" s="40"/>
      <c r="E36" s="40"/>
      <c r="F36" s="40"/>
      <c r="G36" s="41">
        <v>0</v>
      </c>
      <c r="H36" s="69"/>
      <c r="I36" s="33"/>
    </row>
    <row r="37" spans="1:10" s="34" customFormat="1" ht="51" x14ac:dyDescent="0.2">
      <c r="A37" s="34" t="s">
        <v>306</v>
      </c>
      <c r="B37" s="33" t="s">
        <v>136</v>
      </c>
      <c r="C37" s="33" t="s">
        <v>366</v>
      </c>
      <c r="D37" s="40"/>
      <c r="E37" s="40"/>
      <c r="F37" s="40"/>
      <c r="G37" s="41">
        <v>0</v>
      </c>
      <c r="H37" s="69"/>
      <c r="I37" s="33"/>
    </row>
    <row r="38" spans="1:10" s="34" customFormat="1" ht="12.75" x14ac:dyDescent="0.2">
      <c r="B38" s="33"/>
      <c r="C38" s="33"/>
      <c r="D38" s="40"/>
      <c r="E38" s="40"/>
      <c r="F38" s="40"/>
      <c r="G38" s="41"/>
      <c r="I38" s="33"/>
    </row>
    <row r="39" spans="1:10" s="35" customFormat="1" ht="12.75" x14ac:dyDescent="0.2">
      <c r="A39" s="31" t="s">
        <v>369</v>
      </c>
      <c r="B39" s="32"/>
      <c r="C39" s="32"/>
      <c r="D39" s="38"/>
      <c r="E39" s="38"/>
      <c r="F39" s="38"/>
      <c r="G39" s="39">
        <f>AVERAGE(G40:G45)</f>
        <v>0</v>
      </c>
      <c r="H39" s="31"/>
      <c r="I39" s="32"/>
      <c r="J39" s="31"/>
    </row>
    <row r="40" spans="1:10" s="34" customFormat="1" ht="51" x14ac:dyDescent="0.2">
      <c r="A40" s="34" t="s">
        <v>307</v>
      </c>
      <c r="B40" s="33" t="s">
        <v>130</v>
      </c>
      <c r="C40" s="33" t="s">
        <v>366</v>
      </c>
      <c r="D40" s="40">
        <v>43116</v>
      </c>
      <c r="E40" s="40">
        <v>43147</v>
      </c>
      <c r="F40" s="40"/>
      <c r="G40" s="41">
        <v>0</v>
      </c>
      <c r="H40" s="69"/>
      <c r="I40" s="33"/>
    </row>
    <row r="41" spans="1:10" s="34" customFormat="1" ht="51" x14ac:dyDescent="0.2">
      <c r="A41" s="34" t="s">
        <v>308</v>
      </c>
      <c r="B41" s="33" t="s">
        <v>131</v>
      </c>
      <c r="C41" s="33" t="s">
        <v>366</v>
      </c>
      <c r="D41" s="40">
        <v>43116</v>
      </c>
      <c r="E41" s="40">
        <v>43148</v>
      </c>
      <c r="F41" s="40"/>
      <c r="G41" s="41">
        <v>0</v>
      </c>
      <c r="H41" s="69"/>
      <c r="I41" s="33"/>
    </row>
    <row r="42" spans="1:10" s="34" customFormat="1" ht="51" x14ac:dyDescent="0.2">
      <c r="A42" s="34" t="s">
        <v>309</v>
      </c>
      <c r="B42" s="33" t="s">
        <v>132</v>
      </c>
      <c r="C42" s="33" t="s">
        <v>366</v>
      </c>
      <c r="D42" s="40">
        <v>43116</v>
      </c>
      <c r="E42" s="40">
        <v>43149</v>
      </c>
      <c r="F42" s="40"/>
      <c r="G42" s="41">
        <v>0</v>
      </c>
      <c r="H42" s="69"/>
      <c r="I42" s="33"/>
    </row>
    <row r="43" spans="1:10" s="34" customFormat="1" ht="51" x14ac:dyDescent="0.2">
      <c r="A43" s="34" t="s">
        <v>310</v>
      </c>
      <c r="B43" s="33" t="s">
        <v>133</v>
      </c>
      <c r="C43" s="33" t="s">
        <v>366</v>
      </c>
      <c r="D43" s="40"/>
      <c r="E43" s="40"/>
      <c r="F43" s="40"/>
      <c r="G43" s="41">
        <v>0</v>
      </c>
      <c r="H43" s="69"/>
      <c r="I43" s="33"/>
    </row>
    <row r="44" spans="1:10" s="34" customFormat="1" ht="51" x14ac:dyDescent="0.2">
      <c r="A44" s="34" t="s">
        <v>311</v>
      </c>
      <c r="B44" s="33" t="s">
        <v>135</v>
      </c>
      <c r="C44" s="33" t="s">
        <v>366</v>
      </c>
      <c r="D44" s="40"/>
      <c r="E44" s="40"/>
      <c r="F44" s="40"/>
      <c r="G44" s="41">
        <v>0</v>
      </c>
      <c r="H44" s="69"/>
      <c r="I44" s="33"/>
    </row>
    <row r="45" spans="1:10" s="34" customFormat="1" ht="51" x14ac:dyDescent="0.2">
      <c r="A45" s="34" t="s">
        <v>312</v>
      </c>
      <c r="B45" s="33" t="s">
        <v>136</v>
      </c>
      <c r="C45" s="33" t="s">
        <v>366</v>
      </c>
      <c r="D45" s="40"/>
      <c r="E45" s="40"/>
      <c r="F45" s="40"/>
      <c r="G45" s="41">
        <v>0</v>
      </c>
      <c r="H45" s="69"/>
      <c r="I45" s="33"/>
    </row>
    <row r="46" spans="1:10" s="67" customFormat="1" ht="15.75" x14ac:dyDescent="0.25">
      <c r="A46" s="23" t="s">
        <v>348</v>
      </c>
      <c r="B46" s="24"/>
      <c r="C46" s="24"/>
      <c r="D46" s="23"/>
      <c r="E46" s="48"/>
      <c r="F46" s="48"/>
      <c r="G46" s="64"/>
      <c r="H46" s="48"/>
      <c r="I46" s="47"/>
      <c r="J46" s="48"/>
    </row>
    <row r="47" spans="1:10" s="35" customFormat="1" ht="12.75" x14ac:dyDescent="0.2">
      <c r="A47" s="58" t="s">
        <v>304</v>
      </c>
      <c r="B47" s="50"/>
      <c r="C47" s="50"/>
      <c r="D47" s="31"/>
      <c r="E47" s="49"/>
      <c r="F47" s="49"/>
      <c r="G47" s="61">
        <f>AVERAGE(G48:G60)</f>
        <v>1.5384615384615385E-2</v>
      </c>
      <c r="H47" s="49"/>
      <c r="I47" s="50"/>
      <c r="J47" s="49"/>
    </row>
    <row r="48" spans="1:10" s="35" customFormat="1" ht="38.25" x14ac:dyDescent="0.2">
      <c r="A48" s="65" t="s">
        <v>109</v>
      </c>
      <c r="B48" s="33" t="s">
        <v>446</v>
      </c>
      <c r="C48" s="36" t="s">
        <v>485</v>
      </c>
      <c r="D48" s="42">
        <v>43125</v>
      </c>
      <c r="E48" s="42">
        <v>43137</v>
      </c>
      <c r="G48" s="43">
        <v>0.1</v>
      </c>
      <c r="H48" s="69"/>
      <c r="I48" s="36" t="s">
        <v>436</v>
      </c>
    </row>
    <row r="49" spans="1:10" s="35" customFormat="1" ht="38.25" x14ac:dyDescent="0.2">
      <c r="A49" s="65" t="s">
        <v>239</v>
      </c>
      <c r="B49" s="33" t="s">
        <v>449</v>
      </c>
      <c r="C49" s="36" t="s">
        <v>485</v>
      </c>
      <c r="D49" s="42">
        <v>43125</v>
      </c>
      <c r="G49" s="43">
        <v>0</v>
      </c>
      <c r="H49" s="69"/>
      <c r="I49" s="36"/>
    </row>
    <row r="50" spans="1:10" s="35" customFormat="1" ht="38.25" x14ac:dyDescent="0.2">
      <c r="A50" s="65" t="s">
        <v>320</v>
      </c>
      <c r="B50" s="33" t="s">
        <v>450</v>
      </c>
      <c r="C50" s="36" t="s">
        <v>485</v>
      </c>
      <c r="D50" s="42">
        <v>43125</v>
      </c>
      <c r="G50" s="43">
        <v>0</v>
      </c>
      <c r="H50" s="69"/>
      <c r="I50" s="36"/>
    </row>
    <row r="51" spans="1:10" s="35" customFormat="1" ht="51" x14ac:dyDescent="0.2">
      <c r="A51" s="65" t="s">
        <v>110</v>
      </c>
      <c r="B51" s="33" t="s">
        <v>448</v>
      </c>
      <c r="C51" s="36" t="s">
        <v>485</v>
      </c>
      <c r="D51" s="42">
        <v>43125</v>
      </c>
      <c r="G51" s="43">
        <v>0</v>
      </c>
      <c r="H51" s="69"/>
      <c r="I51" s="36" t="s">
        <v>370</v>
      </c>
    </row>
    <row r="52" spans="1:10" s="35" customFormat="1" ht="38.25" x14ac:dyDescent="0.2">
      <c r="A52" s="65" t="s">
        <v>458</v>
      </c>
      <c r="B52" s="36" t="s">
        <v>451</v>
      </c>
      <c r="C52" s="36" t="s">
        <v>485</v>
      </c>
      <c r="D52" s="42">
        <v>43125</v>
      </c>
      <c r="G52" s="43">
        <v>0</v>
      </c>
      <c r="H52" s="69"/>
      <c r="I52" s="36"/>
    </row>
    <row r="53" spans="1:10" s="35" customFormat="1" ht="38.25" x14ac:dyDescent="0.2">
      <c r="A53" s="65" t="s">
        <v>459</v>
      </c>
      <c r="B53" s="36" t="s">
        <v>447</v>
      </c>
      <c r="C53" s="36" t="s">
        <v>485</v>
      </c>
      <c r="D53" s="42">
        <v>43125</v>
      </c>
      <c r="E53" s="42">
        <v>43137</v>
      </c>
      <c r="G53" s="43">
        <v>0.1</v>
      </c>
      <c r="H53" s="69"/>
      <c r="I53" s="36"/>
    </row>
    <row r="54" spans="1:10" s="35" customFormat="1" ht="38.25" x14ac:dyDescent="0.2">
      <c r="A54" s="65" t="s">
        <v>460</v>
      </c>
      <c r="B54" s="33" t="s">
        <v>452</v>
      </c>
      <c r="C54" s="36" t="s">
        <v>485</v>
      </c>
      <c r="D54" s="42">
        <v>43125</v>
      </c>
      <c r="G54" s="43">
        <v>0</v>
      </c>
      <c r="H54" s="69"/>
      <c r="I54" s="36"/>
    </row>
    <row r="55" spans="1:10" s="35" customFormat="1" ht="38.25" x14ac:dyDescent="0.2">
      <c r="A55" s="65" t="s">
        <v>461</v>
      </c>
      <c r="B55" s="33" t="s">
        <v>453</v>
      </c>
      <c r="C55" s="36" t="s">
        <v>485</v>
      </c>
      <c r="D55" s="42">
        <v>43125</v>
      </c>
      <c r="G55" s="43">
        <v>0</v>
      </c>
      <c r="H55" s="69"/>
      <c r="I55" s="36"/>
    </row>
    <row r="56" spans="1:10" s="35" customFormat="1" ht="38.25" x14ac:dyDescent="0.2">
      <c r="A56" s="65" t="s">
        <v>462</v>
      </c>
      <c r="B56" s="33" t="s">
        <v>454</v>
      </c>
      <c r="C56" s="36" t="s">
        <v>485</v>
      </c>
      <c r="D56" s="42">
        <v>43125</v>
      </c>
      <c r="G56" s="43">
        <v>0</v>
      </c>
      <c r="H56" s="69"/>
      <c r="I56" s="36"/>
    </row>
    <row r="57" spans="1:10" s="35" customFormat="1" ht="38.25" x14ac:dyDescent="0.2">
      <c r="A57" s="65" t="s">
        <v>463</v>
      </c>
      <c r="B57" s="36" t="s">
        <v>455</v>
      </c>
      <c r="C57" s="36" t="s">
        <v>485</v>
      </c>
      <c r="D57" s="42">
        <v>43125</v>
      </c>
      <c r="G57" s="43">
        <v>0</v>
      </c>
      <c r="H57" s="69"/>
      <c r="I57" s="36"/>
    </row>
    <row r="58" spans="1:10" s="35" customFormat="1" ht="25.5" x14ac:dyDescent="0.2">
      <c r="A58" s="65" t="s">
        <v>464</v>
      </c>
      <c r="B58" s="33" t="s">
        <v>456</v>
      </c>
      <c r="C58" s="36" t="s">
        <v>485</v>
      </c>
      <c r="G58" s="43">
        <v>0</v>
      </c>
      <c r="H58" s="69"/>
      <c r="I58" s="36"/>
    </row>
    <row r="59" spans="1:10" s="35" customFormat="1" ht="25.5" x14ac:dyDescent="0.2">
      <c r="A59" s="65" t="s">
        <v>465</v>
      </c>
      <c r="B59" s="33" t="s">
        <v>457</v>
      </c>
      <c r="C59" s="36" t="s">
        <v>485</v>
      </c>
      <c r="G59" s="43">
        <v>0</v>
      </c>
      <c r="H59" s="69"/>
      <c r="I59" s="36"/>
    </row>
    <row r="60" spans="1:10" s="35" customFormat="1" ht="12.75" x14ac:dyDescent="0.2">
      <c r="A60" s="65"/>
      <c r="B60" s="33" t="s">
        <v>483</v>
      </c>
      <c r="C60" s="36" t="s">
        <v>481</v>
      </c>
      <c r="G60" s="43">
        <v>0</v>
      </c>
      <c r="H60" s="69"/>
      <c r="I60" s="36"/>
    </row>
    <row r="61" spans="1:10" s="35" customFormat="1" ht="12.75" x14ac:dyDescent="0.2">
      <c r="A61" s="58" t="s">
        <v>466</v>
      </c>
      <c r="B61" s="50"/>
      <c r="C61" s="50"/>
      <c r="D61" s="31"/>
      <c r="E61" s="49"/>
      <c r="F61" s="49"/>
      <c r="G61" s="61">
        <f>AVERAGE(G62:G69)</f>
        <v>0</v>
      </c>
      <c r="H61" s="49"/>
      <c r="I61" s="50"/>
      <c r="J61" s="49"/>
    </row>
    <row r="62" spans="1:10" s="35" customFormat="1" ht="25.5" x14ac:dyDescent="0.2">
      <c r="A62" s="65" t="s">
        <v>111</v>
      </c>
      <c r="B62" s="33" t="s">
        <v>382</v>
      </c>
      <c r="C62" s="36" t="s">
        <v>485</v>
      </c>
      <c r="G62" s="43">
        <v>0</v>
      </c>
      <c r="H62" s="69"/>
      <c r="I62" s="36"/>
    </row>
    <row r="63" spans="1:10" s="35" customFormat="1" ht="25.5" x14ac:dyDescent="0.2">
      <c r="A63" s="65" t="s">
        <v>112</v>
      </c>
      <c r="B63" s="33" t="s">
        <v>384</v>
      </c>
      <c r="C63" s="36" t="s">
        <v>485</v>
      </c>
      <c r="G63" s="43">
        <v>0</v>
      </c>
      <c r="H63" s="69"/>
      <c r="I63" s="36"/>
    </row>
    <row r="64" spans="1:10" s="35" customFormat="1" ht="25.5" x14ac:dyDescent="0.2">
      <c r="A64" s="65" t="s">
        <v>150</v>
      </c>
      <c r="B64" s="33" t="s">
        <v>385</v>
      </c>
      <c r="C64" s="36" t="s">
        <v>485</v>
      </c>
      <c r="G64" s="43">
        <v>0</v>
      </c>
      <c r="H64" s="69"/>
      <c r="I64" s="36"/>
    </row>
    <row r="65" spans="1:10" s="35" customFormat="1" ht="25.5" x14ac:dyDescent="0.2">
      <c r="A65" s="65" t="s">
        <v>151</v>
      </c>
      <c r="B65" s="33" t="s">
        <v>444</v>
      </c>
      <c r="C65" s="36" t="s">
        <v>485</v>
      </c>
      <c r="G65" s="43">
        <v>0</v>
      </c>
      <c r="H65" s="69"/>
      <c r="I65" s="36"/>
    </row>
    <row r="66" spans="1:10" s="35" customFormat="1" ht="25.5" x14ac:dyDescent="0.2">
      <c r="A66" s="65" t="s">
        <v>225</v>
      </c>
      <c r="B66" s="33" t="s">
        <v>445</v>
      </c>
      <c r="C66" s="36" t="s">
        <v>485</v>
      </c>
      <c r="G66" s="43">
        <v>0</v>
      </c>
      <c r="H66" s="69"/>
      <c r="I66" s="36"/>
    </row>
    <row r="67" spans="1:10" s="35" customFormat="1" ht="12.75" x14ac:dyDescent="0.2">
      <c r="A67" s="65" t="s">
        <v>226</v>
      </c>
      <c r="B67" s="33" t="s">
        <v>456</v>
      </c>
      <c r="C67" s="36" t="s">
        <v>481</v>
      </c>
      <c r="G67" s="43">
        <v>0</v>
      </c>
      <c r="H67" s="69"/>
      <c r="I67" s="36"/>
    </row>
    <row r="68" spans="1:10" s="35" customFormat="1" ht="12.75" x14ac:dyDescent="0.2">
      <c r="A68" s="65" t="s">
        <v>227</v>
      </c>
      <c r="B68" s="33" t="s">
        <v>467</v>
      </c>
      <c r="C68" s="36" t="s">
        <v>481</v>
      </c>
      <c r="G68" s="43">
        <v>0</v>
      </c>
      <c r="H68" s="69"/>
      <c r="I68" s="36"/>
    </row>
    <row r="69" spans="1:10" s="35" customFormat="1" ht="12.75" x14ac:dyDescent="0.2">
      <c r="A69" s="65" t="s">
        <v>228</v>
      </c>
      <c r="B69" s="33" t="s">
        <v>483</v>
      </c>
      <c r="C69" s="36" t="s">
        <v>481</v>
      </c>
      <c r="G69" s="43">
        <v>0</v>
      </c>
      <c r="H69" s="69"/>
      <c r="I69" s="36"/>
    </row>
    <row r="70" spans="1:10" s="35" customFormat="1" ht="12.75" x14ac:dyDescent="0.2">
      <c r="A70" s="58" t="s">
        <v>486</v>
      </c>
      <c r="B70" s="50"/>
      <c r="C70" s="50"/>
      <c r="D70" s="31"/>
      <c r="E70" s="49"/>
      <c r="F70" s="49"/>
      <c r="G70" s="61">
        <f>AVERAGE(G71:G85)</f>
        <v>6.6666666666666671E-3</v>
      </c>
      <c r="H70" s="49"/>
      <c r="I70" s="50"/>
      <c r="J70" s="49"/>
    </row>
    <row r="71" spans="1:10" s="35" customFormat="1" ht="25.5" x14ac:dyDescent="0.2">
      <c r="A71" s="65" t="s">
        <v>195</v>
      </c>
      <c r="B71" s="36" t="s">
        <v>477</v>
      </c>
      <c r="C71" s="36" t="s">
        <v>415</v>
      </c>
      <c r="D71" s="42">
        <v>43125</v>
      </c>
      <c r="E71" s="42">
        <v>43137</v>
      </c>
      <c r="G71" s="43">
        <v>0.1</v>
      </c>
      <c r="H71" s="69"/>
      <c r="I71" s="36"/>
    </row>
    <row r="72" spans="1:10" s="35" customFormat="1" ht="25.5" x14ac:dyDescent="0.2">
      <c r="A72" s="65" t="s">
        <v>196</v>
      </c>
      <c r="B72" s="36" t="s">
        <v>478</v>
      </c>
      <c r="C72" s="33" t="s">
        <v>415</v>
      </c>
      <c r="D72" s="42">
        <v>43125</v>
      </c>
      <c r="E72" s="42">
        <v>43137</v>
      </c>
      <c r="G72" s="43">
        <v>0</v>
      </c>
      <c r="H72" s="69"/>
      <c r="I72" s="36"/>
    </row>
    <row r="73" spans="1:10" s="35" customFormat="1" ht="25.5" x14ac:dyDescent="0.2">
      <c r="A73" s="65" t="s">
        <v>197</v>
      </c>
      <c r="B73" s="33" t="s">
        <v>468</v>
      </c>
      <c r="C73" s="36" t="s">
        <v>435</v>
      </c>
      <c r="D73" s="42">
        <v>43125</v>
      </c>
      <c r="G73" s="43">
        <v>0</v>
      </c>
      <c r="H73" s="69"/>
      <c r="I73" s="36"/>
    </row>
    <row r="74" spans="1:10" s="35" customFormat="1" ht="25.5" x14ac:dyDescent="0.2">
      <c r="A74" s="65" t="s">
        <v>240</v>
      </c>
      <c r="B74" s="33" t="s">
        <v>469</v>
      </c>
      <c r="C74" s="36" t="s">
        <v>485</v>
      </c>
      <c r="G74" s="43">
        <v>0</v>
      </c>
      <c r="H74" s="69"/>
      <c r="I74" s="36"/>
    </row>
    <row r="75" spans="1:10" s="35" customFormat="1" ht="25.5" x14ac:dyDescent="0.2">
      <c r="A75" s="65" t="s">
        <v>241</v>
      </c>
      <c r="B75" s="33" t="s">
        <v>470</v>
      </c>
      <c r="C75" s="36" t="s">
        <v>485</v>
      </c>
      <c r="G75" s="43">
        <v>0</v>
      </c>
      <c r="H75" s="69"/>
      <c r="I75" s="36"/>
    </row>
    <row r="76" spans="1:10" s="35" customFormat="1" ht="25.5" x14ac:dyDescent="0.2">
      <c r="A76" s="65" t="s">
        <v>242</v>
      </c>
      <c r="B76" s="36" t="s">
        <v>474</v>
      </c>
      <c r="C76" s="36" t="s">
        <v>485</v>
      </c>
      <c r="G76" s="43">
        <v>0</v>
      </c>
      <c r="H76" s="69"/>
      <c r="I76" s="36"/>
    </row>
    <row r="77" spans="1:10" s="35" customFormat="1" ht="25.5" x14ac:dyDescent="0.2">
      <c r="A77" s="65" t="s">
        <v>493</v>
      </c>
      <c r="B77" s="36" t="s">
        <v>475</v>
      </c>
      <c r="C77" s="36" t="s">
        <v>485</v>
      </c>
      <c r="G77" s="43">
        <v>0</v>
      </c>
      <c r="H77" s="69"/>
      <c r="I77" s="36"/>
    </row>
    <row r="78" spans="1:10" s="35" customFormat="1" ht="25.5" x14ac:dyDescent="0.2">
      <c r="A78" s="65" t="s">
        <v>494</v>
      </c>
      <c r="B78" s="36" t="s">
        <v>479</v>
      </c>
      <c r="C78" s="33" t="s">
        <v>484</v>
      </c>
      <c r="G78" s="43">
        <v>0</v>
      </c>
      <c r="H78" s="69"/>
      <c r="I78" s="36"/>
    </row>
    <row r="79" spans="1:10" s="35" customFormat="1" ht="25.5" x14ac:dyDescent="0.2">
      <c r="A79" s="65" t="s">
        <v>495</v>
      </c>
      <c r="B79" s="36" t="s">
        <v>480</v>
      </c>
      <c r="C79" s="33" t="s">
        <v>484</v>
      </c>
      <c r="G79" s="43">
        <v>0</v>
      </c>
      <c r="H79" s="69"/>
      <c r="I79" s="36"/>
    </row>
    <row r="80" spans="1:10" s="35" customFormat="1" ht="25.5" x14ac:dyDescent="0.2">
      <c r="A80" s="65" t="s">
        <v>496</v>
      </c>
      <c r="B80" s="33" t="s">
        <v>471</v>
      </c>
      <c r="C80" s="33" t="s">
        <v>484</v>
      </c>
      <c r="G80" s="43">
        <v>0</v>
      </c>
      <c r="H80" s="69"/>
      <c r="I80" s="36"/>
    </row>
    <row r="81" spans="1:10" s="35" customFormat="1" ht="25.5" x14ac:dyDescent="0.2">
      <c r="A81" s="65" t="s">
        <v>497</v>
      </c>
      <c r="B81" s="33" t="s">
        <v>472</v>
      </c>
      <c r="C81" s="33" t="s">
        <v>484</v>
      </c>
      <c r="G81" s="43">
        <v>0</v>
      </c>
      <c r="H81" s="69"/>
      <c r="I81" s="36"/>
    </row>
    <row r="82" spans="1:10" s="35" customFormat="1" ht="25.5" x14ac:dyDescent="0.2">
      <c r="A82" s="65" t="s">
        <v>498</v>
      </c>
      <c r="B82" s="33" t="s">
        <v>473</v>
      </c>
      <c r="C82" s="33" t="s">
        <v>484</v>
      </c>
      <c r="G82" s="43">
        <v>0</v>
      </c>
      <c r="H82" s="69"/>
      <c r="I82" s="36"/>
    </row>
    <row r="83" spans="1:10" s="35" customFormat="1" ht="12.75" x14ac:dyDescent="0.2">
      <c r="A83" s="65" t="s">
        <v>499</v>
      </c>
      <c r="B83" s="33" t="s">
        <v>476</v>
      </c>
      <c r="C83" s="33" t="s">
        <v>481</v>
      </c>
      <c r="G83" s="43">
        <v>0</v>
      </c>
      <c r="H83" s="69"/>
      <c r="I83" s="36"/>
    </row>
    <row r="84" spans="1:10" s="35" customFormat="1" ht="12" customHeight="1" x14ac:dyDescent="0.2">
      <c r="A84" s="65" t="s">
        <v>500</v>
      </c>
      <c r="B84" s="36" t="s">
        <v>467</v>
      </c>
      <c r="C84" s="36" t="s">
        <v>481</v>
      </c>
      <c r="G84" s="43">
        <v>0</v>
      </c>
      <c r="H84" s="69"/>
      <c r="I84" s="36"/>
    </row>
    <row r="85" spans="1:10" s="35" customFormat="1" ht="12" customHeight="1" x14ac:dyDescent="0.2">
      <c r="A85" s="65" t="s">
        <v>501</v>
      </c>
      <c r="B85" s="33" t="s">
        <v>483</v>
      </c>
      <c r="C85" s="36" t="s">
        <v>481</v>
      </c>
      <c r="G85" s="43">
        <v>0</v>
      </c>
      <c r="H85" s="69"/>
      <c r="I85" s="36"/>
    </row>
    <row r="86" spans="1:10" s="35" customFormat="1" ht="12.75" x14ac:dyDescent="0.2">
      <c r="A86" s="58" t="s">
        <v>487</v>
      </c>
      <c r="B86" s="50"/>
      <c r="C86" s="50"/>
      <c r="D86" s="31"/>
      <c r="E86" s="49"/>
      <c r="F86" s="49"/>
      <c r="G86" s="61">
        <f>AVERAGE(G87:G101)</f>
        <v>0</v>
      </c>
      <c r="H86" s="49"/>
      <c r="I86" s="50"/>
      <c r="J86" s="49"/>
    </row>
    <row r="87" spans="1:10" s="35" customFormat="1" ht="25.5" x14ac:dyDescent="0.2">
      <c r="A87" s="65" t="s">
        <v>198</v>
      </c>
      <c r="B87" s="36" t="s">
        <v>477</v>
      </c>
      <c r="C87" s="36" t="s">
        <v>485</v>
      </c>
      <c r="G87" s="43">
        <v>0</v>
      </c>
      <c r="H87" s="69"/>
      <c r="I87" s="36"/>
    </row>
    <row r="88" spans="1:10" s="35" customFormat="1" ht="25.5" x14ac:dyDescent="0.2">
      <c r="A88" s="65" t="s">
        <v>199</v>
      </c>
      <c r="B88" s="36" t="s">
        <v>478</v>
      </c>
      <c r="C88" s="36" t="s">
        <v>485</v>
      </c>
      <c r="G88" s="43">
        <v>0</v>
      </c>
      <c r="H88" s="69"/>
      <c r="I88" s="36"/>
    </row>
    <row r="89" spans="1:10" s="35" customFormat="1" ht="25.5" x14ac:dyDescent="0.2">
      <c r="A89" s="65" t="s">
        <v>438</v>
      </c>
      <c r="B89" s="33" t="s">
        <v>468</v>
      </c>
      <c r="C89" s="36" t="s">
        <v>485</v>
      </c>
      <c r="G89" s="43">
        <v>0</v>
      </c>
      <c r="H89" s="69"/>
      <c r="I89" s="36"/>
    </row>
    <row r="90" spans="1:10" s="35" customFormat="1" ht="25.5" x14ac:dyDescent="0.2">
      <c r="A90" s="65" t="s">
        <v>429</v>
      </c>
      <c r="B90" s="33" t="s">
        <v>469</v>
      </c>
      <c r="C90" s="36" t="s">
        <v>485</v>
      </c>
      <c r="G90" s="43">
        <v>0</v>
      </c>
      <c r="H90" s="69"/>
      <c r="I90" s="36"/>
    </row>
    <row r="91" spans="1:10" s="35" customFormat="1" ht="25.5" x14ac:dyDescent="0.2">
      <c r="A91" s="65" t="s">
        <v>439</v>
      </c>
      <c r="B91" s="33" t="s">
        <v>470</v>
      </c>
      <c r="C91" s="36" t="s">
        <v>485</v>
      </c>
      <c r="G91" s="43">
        <v>0</v>
      </c>
      <c r="H91" s="69"/>
      <c r="I91" s="36"/>
    </row>
    <row r="92" spans="1:10" s="35" customFormat="1" ht="25.5" x14ac:dyDescent="0.2">
      <c r="A92" s="65" t="s">
        <v>502</v>
      </c>
      <c r="B92" s="36" t="s">
        <v>474</v>
      </c>
      <c r="C92" s="36" t="s">
        <v>485</v>
      </c>
      <c r="G92" s="43">
        <v>0</v>
      </c>
      <c r="H92" s="69"/>
      <c r="I92" s="36"/>
    </row>
    <row r="93" spans="1:10" s="35" customFormat="1" ht="25.5" x14ac:dyDescent="0.2">
      <c r="A93" s="65" t="s">
        <v>503</v>
      </c>
      <c r="B93" s="36" t="s">
        <v>475</v>
      </c>
      <c r="C93" s="36" t="s">
        <v>485</v>
      </c>
      <c r="G93" s="43">
        <v>0</v>
      </c>
      <c r="H93" s="69"/>
      <c r="I93" s="36"/>
    </row>
    <row r="94" spans="1:10" s="35" customFormat="1" ht="25.5" x14ac:dyDescent="0.2">
      <c r="A94" s="65" t="s">
        <v>504</v>
      </c>
      <c r="B94" s="36" t="s">
        <v>479</v>
      </c>
      <c r="C94" s="33" t="s">
        <v>484</v>
      </c>
      <c r="G94" s="43">
        <v>0</v>
      </c>
      <c r="H94" s="69"/>
      <c r="I94" s="36"/>
    </row>
    <row r="95" spans="1:10" s="35" customFormat="1" ht="25.5" x14ac:dyDescent="0.2">
      <c r="A95" s="65" t="s">
        <v>505</v>
      </c>
      <c r="B95" s="36" t="s">
        <v>480</v>
      </c>
      <c r="C95" s="33" t="s">
        <v>484</v>
      </c>
      <c r="G95" s="43">
        <v>0</v>
      </c>
      <c r="H95" s="69"/>
      <c r="I95" s="36"/>
    </row>
    <row r="96" spans="1:10" s="35" customFormat="1" ht="25.5" x14ac:dyDescent="0.2">
      <c r="A96" s="65" t="s">
        <v>506</v>
      </c>
      <c r="B96" s="33" t="s">
        <v>471</v>
      </c>
      <c r="C96" s="33" t="s">
        <v>484</v>
      </c>
      <c r="G96" s="43">
        <v>0</v>
      </c>
      <c r="H96" s="69"/>
      <c r="I96" s="36"/>
    </row>
    <row r="97" spans="1:10" s="35" customFormat="1" ht="25.5" x14ac:dyDescent="0.2">
      <c r="A97" s="65" t="s">
        <v>507</v>
      </c>
      <c r="B97" s="33" t="s">
        <v>472</v>
      </c>
      <c r="C97" s="33" t="s">
        <v>484</v>
      </c>
      <c r="G97" s="43">
        <v>0</v>
      </c>
      <c r="H97" s="69"/>
      <c r="I97" s="36"/>
    </row>
    <row r="98" spans="1:10" s="35" customFormat="1" ht="25.5" x14ac:dyDescent="0.2">
      <c r="A98" s="65" t="s">
        <v>508</v>
      </c>
      <c r="B98" s="33" t="s">
        <v>473</v>
      </c>
      <c r="C98" s="33" t="s">
        <v>484</v>
      </c>
      <c r="G98" s="43">
        <v>0</v>
      </c>
      <c r="H98" s="69"/>
      <c r="I98" s="36"/>
    </row>
    <row r="99" spans="1:10" s="35" customFormat="1" ht="12.75" x14ac:dyDescent="0.2">
      <c r="A99" s="65" t="s">
        <v>509</v>
      </c>
      <c r="B99" s="33" t="s">
        <v>476</v>
      </c>
      <c r="C99" s="33" t="s">
        <v>481</v>
      </c>
      <c r="G99" s="43">
        <v>0</v>
      </c>
      <c r="H99" s="69"/>
      <c r="I99" s="36"/>
    </row>
    <row r="100" spans="1:10" s="35" customFormat="1" ht="12.75" x14ac:dyDescent="0.2">
      <c r="A100" s="65" t="s">
        <v>510</v>
      </c>
      <c r="B100" s="36" t="s">
        <v>467</v>
      </c>
      <c r="C100" s="36" t="s">
        <v>481</v>
      </c>
      <c r="G100" s="43">
        <v>0</v>
      </c>
      <c r="H100" s="69"/>
      <c r="I100" s="36"/>
    </row>
    <row r="101" spans="1:10" s="35" customFormat="1" ht="12.75" x14ac:dyDescent="0.2">
      <c r="A101" s="65" t="s">
        <v>511</v>
      </c>
      <c r="B101" s="33" t="s">
        <v>483</v>
      </c>
      <c r="C101" s="36" t="s">
        <v>481</v>
      </c>
      <c r="G101" s="43">
        <v>0</v>
      </c>
      <c r="H101" s="69"/>
      <c r="I101" s="36"/>
    </row>
    <row r="102" spans="1:10" s="35" customFormat="1" ht="12.75" x14ac:dyDescent="0.2">
      <c r="A102" s="58" t="s">
        <v>488</v>
      </c>
      <c r="B102" s="50"/>
      <c r="C102" s="50"/>
      <c r="D102" s="31"/>
      <c r="E102" s="49"/>
      <c r="F102" s="49"/>
      <c r="G102" s="61">
        <f>AVERAGE(G103:G119)</f>
        <v>1.2500000000000001E-2</v>
      </c>
      <c r="H102" s="49"/>
      <c r="I102" s="50"/>
      <c r="J102" s="49"/>
    </row>
    <row r="103" spans="1:10" s="35" customFormat="1" ht="38.25" x14ac:dyDescent="0.2">
      <c r="A103" s="65" t="s">
        <v>313</v>
      </c>
      <c r="B103" s="36" t="s">
        <v>418</v>
      </c>
      <c r="C103" s="33" t="s">
        <v>484</v>
      </c>
      <c r="D103" s="42">
        <v>43125</v>
      </c>
      <c r="E103" s="42">
        <v>43137</v>
      </c>
      <c r="G103" s="43">
        <v>0.1</v>
      </c>
      <c r="H103" s="69"/>
      <c r="I103" s="36" t="s">
        <v>419</v>
      </c>
    </row>
    <row r="104" spans="1:10" s="35" customFormat="1" ht="25.5" x14ac:dyDescent="0.2">
      <c r="A104" s="65" t="s">
        <v>404</v>
      </c>
      <c r="B104" s="36" t="s">
        <v>427</v>
      </c>
      <c r="C104" s="33" t="s">
        <v>484</v>
      </c>
      <c r="D104" s="42">
        <v>43125</v>
      </c>
      <c r="E104" s="42">
        <v>43137</v>
      </c>
      <c r="G104" s="43">
        <v>0.1</v>
      </c>
      <c r="H104" s="69"/>
      <c r="I104" s="36"/>
    </row>
    <row r="105" spans="1:10" s="35" customFormat="1" ht="25.5" x14ac:dyDescent="0.2">
      <c r="A105" s="65" t="s">
        <v>405</v>
      </c>
      <c r="B105" s="36" t="s">
        <v>477</v>
      </c>
      <c r="C105" s="36" t="s">
        <v>485</v>
      </c>
      <c r="D105" s="42">
        <v>43125</v>
      </c>
      <c r="G105" s="43">
        <v>0</v>
      </c>
      <c r="H105" s="69"/>
      <c r="I105" s="36"/>
    </row>
    <row r="106" spans="1:10" s="35" customFormat="1" ht="25.5" x14ac:dyDescent="0.2">
      <c r="A106" s="65" t="s">
        <v>416</v>
      </c>
      <c r="B106" s="36" t="s">
        <v>478</v>
      </c>
      <c r="C106" s="36" t="s">
        <v>485</v>
      </c>
      <c r="G106" s="43">
        <v>0</v>
      </c>
      <c r="H106" s="69"/>
      <c r="I106" s="36"/>
    </row>
    <row r="107" spans="1:10" s="35" customFormat="1" ht="25.5" x14ac:dyDescent="0.2">
      <c r="A107" s="65" t="s">
        <v>417</v>
      </c>
      <c r="B107" s="33" t="s">
        <v>468</v>
      </c>
      <c r="C107" s="36" t="s">
        <v>485</v>
      </c>
      <c r="G107" s="43">
        <v>0</v>
      </c>
      <c r="H107" s="69"/>
      <c r="I107" s="36"/>
    </row>
    <row r="108" spans="1:10" s="35" customFormat="1" ht="25.5" x14ac:dyDescent="0.2">
      <c r="A108" s="65" t="s">
        <v>430</v>
      </c>
      <c r="B108" s="33" t="s">
        <v>469</v>
      </c>
      <c r="C108" s="36" t="s">
        <v>485</v>
      </c>
      <c r="G108" s="43">
        <v>0</v>
      </c>
      <c r="H108" s="69"/>
      <c r="I108" s="36"/>
    </row>
    <row r="109" spans="1:10" s="35" customFormat="1" ht="25.5" x14ac:dyDescent="0.2">
      <c r="A109" s="65" t="s">
        <v>512</v>
      </c>
      <c r="B109" s="33" t="s">
        <v>470</v>
      </c>
      <c r="C109" s="36" t="s">
        <v>485</v>
      </c>
      <c r="G109" s="43">
        <v>0</v>
      </c>
      <c r="H109" s="69"/>
      <c r="I109" s="36"/>
    </row>
    <row r="110" spans="1:10" s="35" customFormat="1" ht="25.5" x14ac:dyDescent="0.2">
      <c r="A110" s="65" t="s">
        <v>513</v>
      </c>
      <c r="B110" s="36" t="s">
        <v>474</v>
      </c>
      <c r="C110" s="36" t="s">
        <v>485</v>
      </c>
      <c r="G110" s="43">
        <v>0</v>
      </c>
      <c r="H110" s="69"/>
      <c r="I110" s="36"/>
    </row>
    <row r="111" spans="1:10" s="35" customFormat="1" ht="25.5" x14ac:dyDescent="0.2">
      <c r="A111" s="65" t="s">
        <v>514</v>
      </c>
      <c r="B111" s="36" t="s">
        <v>475</v>
      </c>
      <c r="C111" s="36" t="s">
        <v>485</v>
      </c>
      <c r="G111" s="43">
        <v>0</v>
      </c>
      <c r="H111" s="69"/>
      <c r="I111" s="36"/>
    </row>
    <row r="112" spans="1:10" s="35" customFormat="1" ht="25.5" x14ac:dyDescent="0.2">
      <c r="A112" s="65" t="s">
        <v>515</v>
      </c>
      <c r="B112" s="36" t="s">
        <v>479</v>
      </c>
      <c r="C112" s="33" t="s">
        <v>484</v>
      </c>
      <c r="G112" s="43">
        <v>0</v>
      </c>
      <c r="H112" s="69"/>
      <c r="I112" s="36"/>
    </row>
    <row r="113" spans="1:10" s="35" customFormat="1" ht="25.5" x14ac:dyDescent="0.2">
      <c r="A113" s="65" t="s">
        <v>516</v>
      </c>
      <c r="B113" s="36" t="s">
        <v>480</v>
      </c>
      <c r="C113" s="33" t="s">
        <v>484</v>
      </c>
      <c r="G113" s="43">
        <v>0</v>
      </c>
      <c r="H113" s="69"/>
      <c r="I113" s="36"/>
    </row>
    <row r="114" spans="1:10" s="35" customFormat="1" ht="25.5" x14ac:dyDescent="0.2">
      <c r="A114" s="65" t="s">
        <v>517</v>
      </c>
      <c r="B114" s="33" t="s">
        <v>471</v>
      </c>
      <c r="C114" s="33" t="s">
        <v>484</v>
      </c>
      <c r="G114" s="43">
        <v>0</v>
      </c>
      <c r="H114" s="69"/>
      <c r="I114" s="36"/>
    </row>
    <row r="115" spans="1:10" s="35" customFormat="1" ht="25.5" x14ac:dyDescent="0.2">
      <c r="A115" s="65" t="s">
        <v>518</v>
      </c>
      <c r="B115" s="33" t="s">
        <v>472</v>
      </c>
      <c r="C115" s="33" t="s">
        <v>484</v>
      </c>
      <c r="G115" s="43">
        <v>0</v>
      </c>
      <c r="H115" s="69"/>
      <c r="I115" s="36"/>
    </row>
    <row r="116" spans="1:10" s="35" customFormat="1" ht="25.5" x14ac:dyDescent="0.2">
      <c r="A116" s="65" t="s">
        <v>519</v>
      </c>
      <c r="B116" s="33" t="s">
        <v>473</v>
      </c>
      <c r="C116" s="33" t="s">
        <v>484</v>
      </c>
      <c r="G116" s="43">
        <v>0</v>
      </c>
      <c r="H116" s="69"/>
      <c r="I116" s="36"/>
    </row>
    <row r="117" spans="1:10" s="35" customFormat="1" ht="12.75" x14ac:dyDescent="0.2">
      <c r="A117" s="65" t="s">
        <v>520</v>
      </c>
      <c r="B117" s="33" t="s">
        <v>476</v>
      </c>
      <c r="C117" s="33" t="s">
        <v>481</v>
      </c>
      <c r="G117" s="43">
        <v>0</v>
      </c>
      <c r="H117" s="69"/>
      <c r="I117" s="36"/>
    </row>
    <row r="118" spans="1:10" s="35" customFormat="1" ht="12.75" x14ac:dyDescent="0.2">
      <c r="A118" s="65" t="s">
        <v>521</v>
      </c>
      <c r="B118" s="33" t="s">
        <v>467</v>
      </c>
      <c r="C118" s="33" t="s">
        <v>481</v>
      </c>
      <c r="G118" s="43"/>
      <c r="H118" s="69"/>
      <c r="I118" s="36"/>
    </row>
    <row r="119" spans="1:10" s="35" customFormat="1" ht="12.75" x14ac:dyDescent="0.2">
      <c r="A119" s="65" t="s">
        <v>522</v>
      </c>
      <c r="B119" s="33" t="s">
        <v>483</v>
      </c>
      <c r="C119" s="36" t="s">
        <v>481</v>
      </c>
      <c r="G119" s="43">
        <v>0</v>
      </c>
      <c r="H119" s="69"/>
      <c r="I119" s="36"/>
    </row>
    <row r="120" spans="1:10" s="35" customFormat="1" ht="12.75" x14ac:dyDescent="0.2">
      <c r="A120" s="58" t="s">
        <v>489</v>
      </c>
      <c r="B120" s="50"/>
      <c r="C120" s="50"/>
      <c r="D120" s="31"/>
      <c r="E120" s="49"/>
      <c r="F120" s="49"/>
      <c r="G120" s="61">
        <f>AVERAGE(G121:G124)</f>
        <v>0</v>
      </c>
      <c r="H120" s="49"/>
      <c r="I120" s="50"/>
      <c r="J120" s="49"/>
    </row>
    <row r="121" spans="1:10" s="35" customFormat="1" ht="12.75" x14ac:dyDescent="0.2">
      <c r="A121" s="65" t="s">
        <v>314</v>
      </c>
      <c r="B121" s="33" t="s">
        <v>382</v>
      </c>
      <c r="C121" s="33" t="s">
        <v>443</v>
      </c>
      <c r="G121" s="43">
        <v>0</v>
      </c>
      <c r="H121" s="69"/>
      <c r="I121" s="36"/>
    </row>
    <row r="122" spans="1:10" s="35" customFormat="1" ht="12.75" x14ac:dyDescent="0.2">
      <c r="A122" s="65" t="s">
        <v>406</v>
      </c>
      <c r="B122" s="33" t="s">
        <v>384</v>
      </c>
      <c r="C122" s="33"/>
      <c r="G122" s="43">
        <v>0</v>
      </c>
      <c r="H122" s="69"/>
      <c r="I122" s="36"/>
    </row>
    <row r="123" spans="1:10" s="35" customFormat="1" ht="12.75" x14ac:dyDescent="0.2">
      <c r="A123" s="65" t="s">
        <v>407</v>
      </c>
      <c r="B123" s="33" t="s">
        <v>385</v>
      </c>
      <c r="C123" s="33"/>
      <c r="G123" s="43">
        <v>0</v>
      </c>
      <c r="H123" s="69"/>
      <c r="I123" s="36"/>
    </row>
    <row r="124" spans="1:10" s="35" customFormat="1" ht="12.75" x14ac:dyDescent="0.2">
      <c r="A124" s="65" t="s">
        <v>431</v>
      </c>
      <c r="B124" s="36" t="s">
        <v>428</v>
      </c>
      <c r="C124" s="36"/>
      <c r="G124" s="43">
        <v>0</v>
      </c>
      <c r="H124" s="69"/>
      <c r="I124" s="36"/>
    </row>
    <row r="125" spans="1:10" s="37" customFormat="1" ht="12.75" x14ac:dyDescent="0.2">
      <c r="A125" s="58" t="s">
        <v>490</v>
      </c>
      <c r="B125" s="32"/>
      <c r="C125" s="32"/>
      <c r="D125" s="31"/>
      <c r="E125" s="31"/>
      <c r="F125" s="31"/>
      <c r="G125" s="39">
        <f>AVERAGE(G126:G142)</f>
        <v>5.8823529411764705E-3</v>
      </c>
      <c r="H125" s="31"/>
      <c r="I125" s="32"/>
      <c r="J125" s="31"/>
    </row>
    <row r="126" spans="1:10" s="35" customFormat="1" ht="25.5" x14ac:dyDescent="0.2">
      <c r="A126" s="65" t="s">
        <v>315</v>
      </c>
      <c r="B126" s="36" t="s">
        <v>420</v>
      </c>
      <c r="C126" s="36" t="s">
        <v>415</v>
      </c>
      <c r="D126" s="42">
        <v>43125</v>
      </c>
      <c r="E126" s="42">
        <v>43137</v>
      </c>
      <c r="G126" s="43">
        <v>0.1</v>
      </c>
      <c r="H126" s="69"/>
      <c r="I126" s="36" t="s">
        <v>421</v>
      </c>
    </row>
    <row r="127" spans="1:10" s="35" customFormat="1" ht="25.5" x14ac:dyDescent="0.2">
      <c r="A127" s="65" t="s">
        <v>523</v>
      </c>
      <c r="B127" s="36" t="s">
        <v>422</v>
      </c>
      <c r="C127" s="36" t="s">
        <v>481</v>
      </c>
      <c r="G127" s="43">
        <v>0</v>
      </c>
      <c r="H127" s="69"/>
      <c r="I127" s="36"/>
    </row>
    <row r="128" spans="1:10" s="37" customFormat="1" ht="25.5" x14ac:dyDescent="0.2">
      <c r="A128" s="65" t="s">
        <v>409</v>
      </c>
      <c r="B128" s="36" t="s">
        <v>477</v>
      </c>
      <c r="C128" s="36" t="s">
        <v>485</v>
      </c>
      <c r="G128" s="43">
        <v>0</v>
      </c>
      <c r="H128" s="75"/>
      <c r="I128" s="51"/>
    </row>
    <row r="129" spans="1:10" s="37" customFormat="1" ht="25.5" x14ac:dyDescent="0.2">
      <c r="A129" s="65" t="s">
        <v>408</v>
      </c>
      <c r="B129" s="36" t="s">
        <v>478</v>
      </c>
      <c r="C129" s="36" t="s">
        <v>485</v>
      </c>
      <c r="G129" s="43">
        <v>0</v>
      </c>
      <c r="H129" s="75"/>
      <c r="I129" s="51"/>
    </row>
    <row r="130" spans="1:10" s="37" customFormat="1" ht="25.5" x14ac:dyDescent="0.2">
      <c r="A130" s="65" t="s">
        <v>524</v>
      </c>
      <c r="B130" s="33" t="s">
        <v>468</v>
      </c>
      <c r="C130" s="36" t="s">
        <v>485</v>
      </c>
      <c r="G130" s="43">
        <v>0</v>
      </c>
      <c r="H130" s="75"/>
      <c r="I130" s="51"/>
    </row>
    <row r="131" spans="1:10" s="37" customFormat="1" ht="25.5" x14ac:dyDescent="0.2">
      <c r="A131" s="65" t="s">
        <v>425</v>
      </c>
      <c r="B131" s="33" t="s">
        <v>469</v>
      </c>
      <c r="C131" s="36" t="s">
        <v>485</v>
      </c>
      <c r="G131" s="43">
        <v>0</v>
      </c>
      <c r="H131" s="75"/>
      <c r="I131" s="51"/>
    </row>
    <row r="132" spans="1:10" s="37" customFormat="1" ht="25.5" x14ac:dyDescent="0.2">
      <c r="A132" s="65" t="s">
        <v>409</v>
      </c>
      <c r="B132" s="33" t="s">
        <v>470</v>
      </c>
      <c r="C132" s="36" t="s">
        <v>485</v>
      </c>
      <c r="G132" s="43">
        <v>0</v>
      </c>
      <c r="H132" s="75"/>
      <c r="I132" s="51"/>
    </row>
    <row r="133" spans="1:10" s="37" customFormat="1" ht="25.5" x14ac:dyDescent="0.2">
      <c r="A133" s="65" t="s">
        <v>525</v>
      </c>
      <c r="B133" s="36" t="s">
        <v>474</v>
      </c>
      <c r="C133" s="36" t="s">
        <v>485</v>
      </c>
      <c r="G133" s="43">
        <v>0</v>
      </c>
      <c r="H133" s="75"/>
      <c r="I133" s="51"/>
    </row>
    <row r="134" spans="1:10" s="37" customFormat="1" ht="25.5" x14ac:dyDescent="0.2">
      <c r="A134" s="65" t="s">
        <v>426</v>
      </c>
      <c r="B134" s="36" t="s">
        <v>475</v>
      </c>
      <c r="C134" s="36" t="s">
        <v>485</v>
      </c>
      <c r="G134" s="43">
        <v>0</v>
      </c>
      <c r="H134" s="75"/>
      <c r="I134" s="51"/>
    </row>
    <row r="135" spans="1:10" s="37" customFormat="1" ht="25.5" x14ac:dyDescent="0.2">
      <c r="A135" s="65" t="s">
        <v>425</v>
      </c>
      <c r="B135" s="36" t="s">
        <v>479</v>
      </c>
      <c r="C135" s="33" t="s">
        <v>484</v>
      </c>
      <c r="G135" s="43">
        <v>0</v>
      </c>
      <c r="H135" s="75"/>
      <c r="I135" s="51"/>
    </row>
    <row r="136" spans="1:10" s="37" customFormat="1" ht="25.5" x14ac:dyDescent="0.2">
      <c r="A136" s="65" t="s">
        <v>526</v>
      </c>
      <c r="B136" s="36" t="s">
        <v>480</v>
      </c>
      <c r="C136" s="33" t="s">
        <v>484</v>
      </c>
      <c r="G136" s="43">
        <v>0</v>
      </c>
      <c r="H136" s="75"/>
      <c r="I136" s="51"/>
    </row>
    <row r="137" spans="1:10" s="37" customFormat="1" ht="25.5" x14ac:dyDescent="0.2">
      <c r="A137" s="65" t="s">
        <v>432</v>
      </c>
      <c r="B137" s="33" t="s">
        <v>471</v>
      </c>
      <c r="C137" s="33" t="s">
        <v>484</v>
      </c>
      <c r="G137" s="43">
        <v>0</v>
      </c>
      <c r="H137" s="75"/>
      <c r="I137" s="51"/>
    </row>
    <row r="138" spans="1:10" s="37" customFormat="1" ht="25.5" x14ac:dyDescent="0.2">
      <c r="A138" s="65" t="s">
        <v>426</v>
      </c>
      <c r="B138" s="33" t="s">
        <v>472</v>
      </c>
      <c r="C138" s="33" t="s">
        <v>484</v>
      </c>
      <c r="G138" s="43">
        <v>0</v>
      </c>
      <c r="H138" s="75"/>
      <c r="I138" s="51"/>
    </row>
    <row r="139" spans="1:10" s="37" customFormat="1" ht="25.5" x14ac:dyDescent="0.2">
      <c r="A139" s="65" t="s">
        <v>527</v>
      </c>
      <c r="B139" s="33" t="s">
        <v>473</v>
      </c>
      <c r="C139" s="33" t="s">
        <v>484</v>
      </c>
      <c r="G139" s="43">
        <v>0</v>
      </c>
      <c r="H139" s="75"/>
      <c r="I139" s="51"/>
    </row>
    <row r="140" spans="1:10" s="37" customFormat="1" ht="12.75" x14ac:dyDescent="0.2">
      <c r="A140" s="65" t="s">
        <v>528</v>
      </c>
      <c r="B140" s="33" t="s">
        <v>476</v>
      </c>
      <c r="C140" s="33" t="s">
        <v>481</v>
      </c>
      <c r="G140" s="43">
        <v>0</v>
      </c>
      <c r="H140" s="75"/>
      <c r="I140" s="51"/>
    </row>
    <row r="141" spans="1:10" s="37" customFormat="1" ht="12.75" x14ac:dyDescent="0.2">
      <c r="A141" s="65" t="s">
        <v>432</v>
      </c>
      <c r="B141" s="36" t="s">
        <v>467</v>
      </c>
      <c r="C141" s="36" t="s">
        <v>481</v>
      </c>
      <c r="G141" s="43">
        <v>0</v>
      </c>
      <c r="H141" s="75"/>
      <c r="I141" s="51"/>
    </row>
    <row r="142" spans="1:10" s="37" customFormat="1" ht="12.75" x14ac:dyDescent="0.2">
      <c r="A142" s="65" t="s">
        <v>529</v>
      </c>
      <c r="B142" s="33" t="s">
        <v>483</v>
      </c>
      <c r="C142" s="36" t="s">
        <v>481</v>
      </c>
      <c r="G142" s="43">
        <v>0</v>
      </c>
      <c r="H142" s="75"/>
      <c r="I142" s="51"/>
    </row>
    <row r="143" spans="1:10" s="35" customFormat="1" ht="12.75" x14ac:dyDescent="0.2">
      <c r="A143" s="58" t="s">
        <v>491</v>
      </c>
      <c r="B143" s="50"/>
      <c r="C143" s="50"/>
      <c r="D143" s="31"/>
      <c r="E143" s="49"/>
      <c r="F143" s="49"/>
      <c r="G143" s="61">
        <f>AVERAGE(G144:G149)</f>
        <v>0.22999999999999998</v>
      </c>
      <c r="H143" s="49"/>
      <c r="I143" s="50"/>
      <c r="J143" s="49"/>
    </row>
    <row r="144" spans="1:10" s="35" customFormat="1" ht="12.75" x14ac:dyDescent="0.2">
      <c r="A144" s="65" t="s">
        <v>316</v>
      </c>
      <c r="B144" s="36" t="s">
        <v>423</v>
      </c>
      <c r="C144" s="36" t="s">
        <v>424</v>
      </c>
      <c r="D144" s="37"/>
      <c r="G144" s="43">
        <v>0.75</v>
      </c>
      <c r="H144" s="69"/>
      <c r="I144" s="36"/>
    </row>
    <row r="145" spans="1:10" s="35" customFormat="1" ht="25.5" x14ac:dyDescent="0.2">
      <c r="A145" s="65" t="s">
        <v>410</v>
      </c>
      <c r="B145" s="33" t="s">
        <v>382</v>
      </c>
      <c r="C145" s="33" t="s">
        <v>484</v>
      </c>
      <c r="G145" s="43">
        <v>0.2</v>
      </c>
      <c r="H145" s="69"/>
      <c r="I145" s="36"/>
    </row>
    <row r="146" spans="1:10" s="35" customFormat="1" ht="25.5" x14ac:dyDescent="0.2">
      <c r="A146" s="65" t="s">
        <v>411</v>
      </c>
      <c r="B146" s="33" t="s">
        <v>384</v>
      </c>
      <c r="C146" s="33" t="s">
        <v>484</v>
      </c>
      <c r="G146" s="43">
        <v>0.2</v>
      </c>
      <c r="H146" s="69"/>
      <c r="I146" s="36"/>
    </row>
    <row r="147" spans="1:10" s="35" customFormat="1" ht="25.5" x14ac:dyDescent="0.2">
      <c r="A147" s="65" t="s">
        <v>433</v>
      </c>
      <c r="B147" s="33" t="s">
        <v>385</v>
      </c>
      <c r="C147" s="33" t="s">
        <v>484</v>
      </c>
      <c r="G147" s="43">
        <v>0</v>
      </c>
      <c r="H147" s="69"/>
      <c r="I147" s="36"/>
    </row>
    <row r="148" spans="1:10" s="35" customFormat="1" ht="12.75" x14ac:dyDescent="0.2">
      <c r="A148" s="65" t="s">
        <v>437</v>
      </c>
      <c r="B148" s="33" t="s">
        <v>428</v>
      </c>
      <c r="C148" s="33" t="s">
        <v>481</v>
      </c>
      <c r="G148" s="43"/>
      <c r="H148" s="69"/>
      <c r="I148" s="36"/>
    </row>
    <row r="149" spans="1:10" s="35" customFormat="1" ht="12.75" x14ac:dyDescent="0.2">
      <c r="A149" s="65" t="s">
        <v>530</v>
      </c>
      <c r="B149" s="33" t="s">
        <v>483</v>
      </c>
      <c r="C149" s="36" t="s">
        <v>481</v>
      </c>
      <c r="G149" s="43">
        <v>0</v>
      </c>
      <c r="H149" s="69"/>
      <c r="I149" s="36"/>
    </row>
    <row r="150" spans="1:10" s="65" customFormat="1" ht="12.75" x14ac:dyDescent="0.2">
      <c r="A150" s="58" t="s">
        <v>492</v>
      </c>
      <c r="B150" s="70"/>
      <c r="C150" s="70"/>
      <c r="D150" s="58"/>
      <c r="E150" s="70"/>
      <c r="F150" s="70"/>
      <c r="G150" s="71">
        <f>AVERAGE(G151:G165)</f>
        <v>0</v>
      </c>
      <c r="H150" s="70"/>
      <c r="I150" s="70"/>
      <c r="J150" s="70"/>
    </row>
    <row r="151" spans="1:10" s="35" customFormat="1" ht="25.5" x14ac:dyDescent="0.2">
      <c r="A151" s="35" t="s">
        <v>317</v>
      </c>
      <c r="B151" s="36" t="s">
        <v>477</v>
      </c>
      <c r="C151" s="36" t="s">
        <v>485</v>
      </c>
      <c r="G151" s="43">
        <v>0</v>
      </c>
      <c r="H151" s="69"/>
      <c r="I151" s="36"/>
    </row>
    <row r="152" spans="1:10" s="35" customFormat="1" ht="25.5" x14ac:dyDescent="0.2">
      <c r="A152" s="65" t="s">
        <v>412</v>
      </c>
      <c r="B152" s="36" t="s">
        <v>478</v>
      </c>
      <c r="C152" s="36" t="s">
        <v>485</v>
      </c>
      <c r="G152" s="43">
        <v>0</v>
      </c>
      <c r="H152" s="69"/>
      <c r="I152" s="36"/>
    </row>
    <row r="153" spans="1:10" s="35" customFormat="1" ht="25.5" x14ac:dyDescent="0.2">
      <c r="A153" s="65" t="s">
        <v>413</v>
      </c>
      <c r="B153" s="33" t="s">
        <v>468</v>
      </c>
      <c r="C153" s="36" t="s">
        <v>485</v>
      </c>
      <c r="G153" s="43">
        <v>0</v>
      </c>
      <c r="H153" s="69"/>
      <c r="I153" s="36"/>
    </row>
    <row r="154" spans="1:10" s="35" customFormat="1" ht="25.5" x14ac:dyDescent="0.2">
      <c r="A154" s="35" t="s">
        <v>434</v>
      </c>
      <c r="B154" s="33" t="s">
        <v>469</v>
      </c>
      <c r="C154" s="36" t="s">
        <v>485</v>
      </c>
      <c r="G154" s="43">
        <v>0</v>
      </c>
      <c r="H154" s="69"/>
      <c r="I154" s="36"/>
    </row>
    <row r="155" spans="1:10" s="35" customFormat="1" ht="25.5" x14ac:dyDescent="0.2">
      <c r="A155" s="65" t="s">
        <v>531</v>
      </c>
      <c r="B155" s="33" t="s">
        <v>470</v>
      </c>
      <c r="C155" s="36" t="s">
        <v>485</v>
      </c>
      <c r="G155" s="43">
        <v>0</v>
      </c>
      <c r="H155" s="69"/>
      <c r="I155" s="36"/>
    </row>
    <row r="156" spans="1:10" s="35" customFormat="1" ht="25.5" x14ac:dyDescent="0.2">
      <c r="A156" s="65" t="s">
        <v>532</v>
      </c>
      <c r="B156" s="36" t="s">
        <v>474</v>
      </c>
      <c r="C156" s="36" t="s">
        <v>485</v>
      </c>
      <c r="G156" s="43">
        <v>0</v>
      </c>
      <c r="H156" s="69"/>
      <c r="I156" s="36"/>
    </row>
    <row r="157" spans="1:10" s="35" customFormat="1" ht="25.5" x14ac:dyDescent="0.2">
      <c r="A157" s="35" t="s">
        <v>533</v>
      </c>
      <c r="B157" s="36" t="s">
        <v>475</v>
      </c>
      <c r="C157" s="36" t="s">
        <v>485</v>
      </c>
      <c r="G157" s="43">
        <v>0</v>
      </c>
      <c r="H157" s="69"/>
      <c r="I157" s="36"/>
    </row>
    <row r="158" spans="1:10" s="35" customFormat="1" ht="25.5" x14ac:dyDescent="0.2">
      <c r="A158" s="65" t="s">
        <v>534</v>
      </c>
      <c r="B158" s="36" t="s">
        <v>479</v>
      </c>
      <c r="C158" s="33" t="s">
        <v>484</v>
      </c>
      <c r="G158" s="43">
        <v>0</v>
      </c>
      <c r="H158" s="69"/>
      <c r="I158" s="36"/>
    </row>
    <row r="159" spans="1:10" s="35" customFormat="1" ht="25.5" x14ac:dyDescent="0.2">
      <c r="A159" s="65" t="s">
        <v>535</v>
      </c>
      <c r="B159" s="36" t="s">
        <v>480</v>
      </c>
      <c r="C159" s="33" t="s">
        <v>484</v>
      </c>
      <c r="G159" s="43">
        <v>0</v>
      </c>
      <c r="H159" s="69"/>
      <c r="I159" s="36"/>
    </row>
    <row r="160" spans="1:10" s="35" customFormat="1" ht="25.5" x14ac:dyDescent="0.2">
      <c r="A160" s="35" t="s">
        <v>536</v>
      </c>
      <c r="B160" s="33" t="s">
        <v>471</v>
      </c>
      <c r="C160" s="33" t="s">
        <v>484</v>
      </c>
      <c r="G160" s="43">
        <v>0</v>
      </c>
      <c r="H160" s="69"/>
      <c r="I160" s="36"/>
    </row>
    <row r="161" spans="1:10" s="35" customFormat="1" ht="25.5" x14ac:dyDescent="0.2">
      <c r="A161" s="65" t="s">
        <v>537</v>
      </c>
      <c r="B161" s="33" t="s">
        <v>472</v>
      </c>
      <c r="C161" s="33" t="s">
        <v>484</v>
      </c>
      <c r="G161" s="43">
        <v>0</v>
      </c>
      <c r="H161" s="69"/>
      <c r="I161" s="36"/>
    </row>
    <row r="162" spans="1:10" s="35" customFormat="1" ht="25.5" x14ac:dyDescent="0.2">
      <c r="A162" s="65" t="s">
        <v>538</v>
      </c>
      <c r="B162" s="33" t="s">
        <v>473</v>
      </c>
      <c r="C162" s="33" t="s">
        <v>484</v>
      </c>
      <c r="G162" s="43">
        <v>0</v>
      </c>
      <c r="H162" s="69"/>
      <c r="I162" s="36"/>
    </row>
    <row r="163" spans="1:10" s="35" customFormat="1" ht="12.75" x14ac:dyDescent="0.2">
      <c r="A163" s="35" t="s">
        <v>539</v>
      </c>
      <c r="B163" s="33" t="s">
        <v>476</v>
      </c>
      <c r="C163" s="33" t="s">
        <v>481</v>
      </c>
      <c r="G163" s="43">
        <v>0</v>
      </c>
      <c r="H163" s="69"/>
      <c r="I163" s="36"/>
    </row>
    <row r="164" spans="1:10" s="35" customFormat="1" ht="12.75" x14ac:dyDescent="0.2">
      <c r="A164" s="65" t="s">
        <v>540</v>
      </c>
      <c r="B164" s="36" t="s">
        <v>467</v>
      </c>
      <c r="C164" s="36" t="s">
        <v>481</v>
      </c>
      <c r="G164" s="43">
        <v>0</v>
      </c>
      <c r="H164" s="69"/>
      <c r="I164" s="36"/>
    </row>
    <row r="165" spans="1:10" s="35" customFormat="1" ht="12.75" x14ac:dyDescent="0.2">
      <c r="A165" s="65" t="s">
        <v>541</v>
      </c>
      <c r="B165" s="33" t="s">
        <v>483</v>
      </c>
      <c r="C165" s="36" t="s">
        <v>481</v>
      </c>
      <c r="G165" s="43">
        <v>0</v>
      </c>
      <c r="H165" s="69"/>
      <c r="I165" s="36"/>
    </row>
    <row r="166" spans="1:10" s="67" customFormat="1" ht="15.75" x14ac:dyDescent="0.25">
      <c r="A166" s="23" t="s">
        <v>301</v>
      </c>
      <c r="B166" s="24"/>
      <c r="C166" s="24"/>
      <c r="D166" s="23"/>
      <c r="E166" s="48"/>
      <c r="F166" s="48"/>
      <c r="G166" s="64"/>
      <c r="H166" s="48"/>
      <c r="I166" s="47"/>
      <c r="J166" s="48"/>
    </row>
    <row r="167" spans="1:10" s="35" customFormat="1" ht="12.75" x14ac:dyDescent="0.2">
      <c r="A167" s="58" t="s">
        <v>302</v>
      </c>
      <c r="B167" s="50"/>
      <c r="C167" s="50"/>
      <c r="D167" s="31"/>
      <c r="E167" s="49"/>
      <c r="F167" s="49"/>
      <c r="G167" s="61">
        <f>AVERAGE(G168:G169)</f>
        <v>0</v>
      </c>
      <c r="H167" s="49"/>
      <c r="I167" s="50"/>
      <c r="J167" s="49"/>
    </row>
    <row r="168" spans="1:10" s="35" customFormat="1" ht="12.75" x14ac:dyDescent="0.2">
      <c r="A168" s="65" t="s">
        <v>318</v>
      </c>
      <c r="B168" s="36" t="s">
        <v>371</v>
      </c>
      <c r="C168" s="36"/>
      <c r="G168" s="43">
        <v>0</v>
      </c>
      <c r="H168" s="69"/>
      <c r="I168" s="36"/>
    </row>
    <row r="169" spans="1:10" s="35" customFormat="1" ht="12.75" x14ac:dyDescent="0.2">
      <c r="A169" s="65" t="s">
        <v>372</v>
      </c>
      <c r="B169" s="36" t="s">
        <v>482</v>
      </c>
      <c r="C169" s="36"/>
      <c r="G169" s="43">
        <v>0</v>
      </c>
      <c r="H169" s="69"/>
      <c r="I169" s="36"/>
    </row>
    <row r="170" spans="1:10" s="35" customFormat="1" ht="12.75" x14ac:dyDescent="0.2">
      <c r="A170" s="65"/>
      <c r="B170" s="36"/>
      <c r="C170" s="36"/>
      <c r="G170" s="43"/>
      <c r="I170" s="36"/>
    </row>
    <row r="171" spans="1:10" s="35" customFormat="1" ht="12.75" x14ac:dyDescent="0.2">
      <c r="A171" s="65"/>
      <c r="C171" s="36"/>
      <c r="G171" s="43"/>
      <c r="I171" s="36"/>
    </row>
    <row r="172" spans="1:10" s="35" customFormat="1" ht="12.75" x14ac:dyDescent="0.2">
      <c r="A172" s="58" t="s">
        <v>303</v>
      </c>
      <c r="B172" s="50"/>
      <c r="C172" s="50"/>
      <c r="D172" s="31"/>
      <c r="E172" s="49"/>
      <c r="F172" s="49"/>
      <c r="G172" s="61">
        <f>AVERAGE(G173)</f>
        <v>0</v>
      </c>
      <c r="H172" s="49"/>
      <c r="I172" s="50"/>
      <c r="J172" s="49"/>
    </row>
    <row r="173" spans="1:10" s="34" customFormat="1" ht="12.75" x14ac:dyDescent="0.2">
      <c r="A173" s="34" t="s">
        <v>319</v>
      </c>
      <c r="B173" s="33" t="s">
        <v>414</v>
      </c>
      <c r="C173" s="33"/>
      <c r="D173" s="40"/>
      <c r="E173" s="40"/>
      <c r="F173" s="40"/>
      <c r="G173" s="41">
        <v>0</v>
      </c>
      <c r="H173" s="69"/>
      <c r="I173" s="33"/>
    </row>
    <row r="174" spans="1:10" s="34" customFormat="1" ht="12.75" x14ac:dyDescent="0.2">
      <c r="B174" s="33"/>
      <c r="C174" s="33"/>
      <c r="D174" s="40"/>
      <c r="E174" s="40"/>
      <c r="F174" s="40"/>
      <c r="G174" s="41"/>
      <c r="I174" s="33"/>
    </row>
    <row r="175" spans="1:10" s="34" customFormat="1" ht="12.75" x14ac:dyDescent="0.2">
      <c r="B175" s="33"/>
      <c r="C175" s="33"/>
      <c r="D175" s="40"/>
      <c r="E175" s="40"/>
      <c r="F175" s="40"/>
      <c r="G175" s="41"/>
      <c r="I175" s="33"/>
    </row>
    <row r="176" spans="1:10" s="34" customFormat="1" ht="12.75" x14ac:dyDescent="0.2">
      <c r="B176" s="33"/>
      <c r="C176" s="33"/>
      <c r="D176" s="40"/>
      <c r="E176" s="40"/>
      <c r="F176" s="40"/>
      <c r="G176" s="41"/>
      <c r="I176" s="33"/>
    </row>
    <row r="177" spans="1:10" s="34" customFormat="1" ht="12.75" x14ac:dyDescent="0.2">
      <c r="B177" s="33"/>
      <c r="C177" s="33"/>
      <c r="D177" s="40"/>
      <c r="E177" s="40"/>
      <c r="F177" s="40"/>
      <c r="G177" s="41"/>
      <c r="I177" s="33"/>
    </row>
    <row r="179" spans="1:10" s="27" customFormat="1" ht="15.75" x14ac:dyDescent="0.25">
      <c r="A179" s="77"/>
      <c r="B179" s="78"/>
      <c r="C179" s="80"/>
      <c r="G179" s="79"/>
      <c r="I179" s="80"/>
    </row>
    <row r="180" spans="1:10" s="35" customFormat="1" ht="12.75" x14ac:dyDescent="0.2">
      <c r="B180" s="36"/>
      <c r="C180" s="36"/>
      <c r="G180" s="43"/>
      <c r="I180" s="36"/>
    </row>
    <row r="181" spans="1:10" s="35" customFormat="1" ht="12.75" x14ac:dyDescent="0.2">
      <c r="B181" s="36"/>
      <c r="C181" s="36"/>
      <c r="G181" s="43"/>
      <c r="I181" s="36"/>
    </row>
    <row r="182" spans="1:10" s="35" customFormat="1" ht="12.75" x14ac:dyDescent="0.2">
      <c r="B182" s="36"/>
      <c r="C182" s="36"/>
      <c r="G182" s="43"/>
      <c r="I182" s="36"/>
    </row>
    <row r="183" spans="1:10" s="35" customFormat="1" ht="12.75" x14ac:dyDescent="0.2">
      <c r="B183" s="36"/>
      <c r="C183" s="36"/>
      <c r="G183" s="43"/>
      <c r="I183" s="36"/>
    </row>
    <row r="184" spans="1:10" s="35" customFormat="1" ht="12.75" x14ac:dyDescent="0.2">
      <c r="B184" s="36"/>
      <c r="C184" s="36"/>
      <c r="G184" s="43"/>
      <c r="I184" s="36"/>
    </row>
    <row r="185" spans="1:10" s="35" customFormat="1" ht="12.75" x14ac:dyDescent="0.2">
      <c r="B185" s="36"/>
      <c r="C185" s="36"/>
      <c r="G185" s="43"/>
      <c r="I185" s="36"/>
    </row>
    <row r="186" spans="1:10" s="35" customFormat="1" ht="12.75" x14ac:dyDescent="0.2">
      <c r="B186" s="36"/>
      <c r="C186" s="36"/>
      <c r="G186" s="43"/>
      <c r="I186" s="36"/>
    </row>
    <row r="187" spans="1:10" s="35" customFormat="1" ht="12.75" x14ac:dyDescent="0.2">
      <c r="B187" s="36"/>
      <c r="C187" s="36"/>
      <c r="G187" s="43"/>
      <c r="I187" s="36"/>
    </row>
    <row r="188" spans="1:10" s="35" customFormat="1" ht="12.75" x14ac:dyDescent="0.2">
      <c r="B188" s="36"/>
      <c r="C188" s="36"/>
      <c r="G188" s="43"/>
      <c r="I188" s="36"/>
    </row>
    <row r="189" spans="1:10" s="35" customFormat="1" ht="12.75" x14ac:dyDescent="0.2">
      <c r="B189" s="36"/>
      <c r="C189" s="36"/>
      <c r="G189" s="43"/>
      <c r="I189" s="36"/>
    </row>
    <row r="190" spans="1:10" s="35" customFormat="1" ht="12.75" x14ac:dyDescent="0.2">
      <c r="B190" s="36"/>
      <c r="C190" s="36"/>
      <c r="G190" s="43"/>
      <c r="I190" s="36"/>
    </row>
    <row r="191" spans="1:10" s="35" customFormat="1" ht="12.75" x14ac:dyDescent="0.2">
      <c r="B191" s="36"/>
      <c r="C191" s="36"/>
      <c r="G191" s="43"/>
      <c r="I191" s="36"/>
    </row>
    <row r="192" spans="1:10" s="35" customFormat="1" ht="15.75" x14ac:dyDescent="0.25">
      <c r="A192" s="77"/>
      <c r="B192" s="78"/>
      <c r="C192" s="82"/>
      <c r="D192" s="67"/>
      <c r="E192" s="67"/>
      <c r="F192" s="67"/>
      <c r="G192" s="81"/>
      <c r="H192" s="67"/>
      <c r="I192" s="82"/>
      <c r="J192" s="67"/>
    </row>
    <row r="193" spans="1:10" s="35" customFormat="1" ht="12.75" x14ac:dyDescent="0.2">
      <c r="B193" s="36"/>
      <c r="C193" s="36"/>
      <c r="G193" s="43"/>
      <c r="I193" s="36"/>
    </row>
    <row r="194" spans="1:10" s="35" customFormat="1" ht="12.75" x14ac:dyDescent="0.2">
      <c r="B194" s="36"/>
      <c r="C194" s="36"/>
      <c r="G194" s="43"/>
      <c r="I194" s="36"/>
    </row>
    <row r="195" spans="1:10" s="35" customFormat="1" ht="12.75" x14ac:dyDescent="0.2">
      <c r="B195" s="36"/>
      <c r="C195" s="36"/>
      <c r="G195" s="43"/>
      <c r="I195" s="36"/>
    </row>
    <row r="196" spans="1:10" s="35" customFormat="1" ht="12.75" x14ac:dyDescent="0.2">
      <c r="B196" s="36"/>
      <c r="C196" s="36"/>
      <c r="G196" s="43"/>
      <c r="I196" s="36"/>
    </row>
    <row r="197" spans="1:10" s="35" customFormat="1" ht="15.75" x14ac:dyDescent="0.25">
      <c r="A197" s="77"/>
      <c r="B197" s="78"/>
      <c r="C197" s="82"/>
      <c r="D197" s="67"/>
      <c r="E197" s="67"/>
      <c r="F197" s="67"/>
      <c r="G197" s="81"/>
      <c r="H197" s="67"/>
      <c r="I197" s="82"/>
      <c r="J197" s="67"/>
    </row>
    <row r="198" spans="1:10" s="35" customFormat="1" ht="12.75" x14ac:dyDescent="0.2">
      <c r="B198" s="36"/>
      <c r="C198" s="36"/>
      <c r="G198" s="43"/>
      <c r="I198" s="36"/>
    </row>
    <row r="199" spans="1:10" s="35" customFormat="1" ht="12.75" x14ac:dyDescent="0.2">
      <c r="B199" s="36"/>
      <c r="C199" s="36"/>
      <c r="G199" s="43"/>
      <c r="I199" s="36"/>
    </row>
    <row r="200" spans="1:10" s="35" customFormat="1" ht="12.75" x14ac:dyDescent="0.2">
      <c r="B200" s="36"/>
      <c r="C200" s="36"/>
      <c r="G200" s="43"/>
      <c r="I200" s="36"/>
    </row>
    <row r="201" spans="1:10" s="35" customFormat="1" ht="12.75" x14ac:dyDescent="0.2">
      <c r="B201" s="36"/>
      <c r="C201" s="36"/>
      <c r="D201" s="42"/>
      <c r="E201" s="42"/>
      <c r="F201" s="42"/>
      <c r="G201" s="43"/>
      <c r="I201" s="36"/>
    </row>
    <row r="202" spans="1:10" s="27" customFormat="1" x14ac:dyDescent="0.25">
      <c r="A202" s="35"/>
      <c r="B202" s="36"/>
      <c r="C202" s="36"/>
      <c r="G202" s="79"/>
      <c r="I202" s="80"/>
    </row>
    <row r="203" spans="1:10" s="27" customFormat="1" x14ac:dyDescent="0.25">
      <c r="A203" s="35"/>
      <c r="B203" s="36"/>
      <c r="C203" s="36"/>
      <c r="G203" s="79"/>
      <c r="I203" s="80"/>
    </row>
  </sheetData>
  <mergeCells count="1">
    <mergeCell ref="A1:E1"/>
  </mergeCells>
  <pageMargins left="0.7" right="0.7" top="0.75" bottom="0.75" header="0.3" footer="0.3"/>
  <pageSetup scale="89" fitToHeight="0" orientation="landscape" r:id="rId1"/>
  <headerFooter>
    <oddHeader>&amp;CDCFS Implementation Plan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JJOC</vt:lpstr>
      <vt:lpstr>Strategic Plan</vt:lpstr>
      <vt:lpstr>Risk Asmnt and MH Screen</vt:lpstr>
      <vt:lpstr>Data and Perf Measure</vt:lpstr>
      <vt:lpstr>Youth</vt:lpstr>
      <vt:lpstr>DCFS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Tucey</dc:creator>
  <cp:lastModifiedBy>Kevin Thurston</cp:lastModifiedBy>
  <cp:lastPrinted>2018-01-30T19:56:57Z</cp:lastPrinted>
  <dcterms:created xsi:type="dcterms:W3CDTF">2017-12-04T23:04:49Z</dcterms:created>
  <dcterms:modified xsi:type="dcterms:W3CDTF">2018-01-30T20:50:03Z</dcterms:modified>
</cp:coreProperties>
</file>